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040" windowHeight="8340" firstSheet="24" activeTab="24"/>
  </bookViews>
  <sheets>
    <sheet name="K KO" sheetId="1" r:id="rId1"/>
    <sheet name="KO J" sheetId="2" r:id="rId2"/>
    <sheet name="K MO" sheetId="3" r:id="rId3"/>
    <sheet name="S K" sheetId="4" r:id="rId4"/>
    <sheet name="S J" sheetId="5" r:id="rId5"/>
    <sheet name="S M m" sheetId="6" r:id="rId6"/>
    <sheet name="OK" sheetId="7" r:id="rId7"/>
    <sheet name="O KO" sheetId="8" r:id="rId8"/>
    <sheet name="O T KO" sheetId="9" r:id="rId9"/>
    <sheet name="O EK" sheetId="10" r:id="rId10"/>
    <sheet name="OPKT K" sheetId="11" r:id="rId11"/>
    <sheet name="OMJ" sheetId="12" r:id="rId12"/>
    <sheet name="O MJ" sheetId="13" r:id="rId13"/>
    <sheet name="O T MJ" sheetId="14" r:id="rId14"/>
    <sheet name="OEJ" sheetId="15" r:id="rId15"/>
    <sheet name="WPKT MJ" sheetId="16" r:id="rId16"/>
    <sheet name="OE" sheetId="17" r:id="rId17"/>
    <sheet name="O Me" sheetId="18" r:id="rId18"/>
    <sheet name="OTME" sheetId="19" r:id="rId19"/>
    <sheet name="O EM" sheetId="20" r:id="rId20"/>
    <sheet name="WPKT ME" sheetId="21" r:id="rId21"/>
    <sheet name="2 KM Ko" sheetId="22" r:id="rId22"/>
    <sheet name="3 KM MJ" sheetId="23" r:id="rId23"/>
    <sheet name="3 KM ME" sheetId="24" r:id="rId24"/>
    <sheet name="MATKA" sheetId="25" r:id="rId25"/>
  </sheets>
  <definedNames>
    <definedName name="_xlnm._FilterDatabase" localSheetId="24" hidden="1">'MATKA'!$A$4:$S$144</definedName>
  </definedNames>
  <calcPr fullCalcOnLoad="1"/>
</workbook>
</file>

<file path=xl/sharedStrings.xml><?xml version="1.0" encoding="utf-8"?>
<sst xmlns="http://schemas.openxmlformats.org/spreadsheetml/2006/main" count="2025" uniqueCount="300">
  <si>
    <t>Lp.</t>
  </si>
  <si>
    <t>IP  UCI
(11  cyfr)</t>
  </si>
  <si>
    <t>NAZWISKO i Imię</t>
  </si>
  <si>
    <t>KLUB</t>
  </si>
  <si>
    <t>SPRINT</t>
  </si>
  <si>
    <t>KEIRIN</t>
  </si>
  <si>
    <t>OMNIUM</t>
  </si>
  <si>
    <t>MADISON</t>
  </si>
  <si>
    <t>2 KM</t>
  </si>
  <si>
    <t>LARK ZIEMIA DARŁOWSKA</t>
  </si>
  <si>
    <t>ZIEMIA DARŁOWSKA</t>
  </si>
  <si>
    <t>STRUCZAK Patryk</t>
  </si>
  <si>
    <t>UKS KOŹMINIANKA KOŹMINEK</t>
  </si>
  <si>
    <t>JUSZCZAK Łukasz</t>
  </si>
  <si>
    <t>KUBICA Mikołaj</t>
  </si>
  <si>
    <t>STAWIRAJ Aleksandra</t>
  </si>
  <si>
    <t>WIELOWSKA Nikola</t>
  </si>
  <si>
    <t>KOWALSKA Julia</t>
  </si>
  <si>
    <t>MILDA Wiktoria</t>
  </si>
  <si>
    <t>PRUSIŃSKA Sara</t>
  </si>
  <si>
    <t>DŁUGAŚ Anna</t>
  </si>
  <si>
    <t>KACZMARCZYK Natalia</t>
  </si>
  <si>
    <t>WITKOWSKA Kinga</t>
  </si>
  <si>
    <t>RYBKIEWICZ Laura</t>
  </si>
  <si>
    <t>STELMACH Katarzyna</t>
  </si>
  <si>
    <t>DRYGALSKA Marcela</t>
  </si>
  <si>
    <t>PATORA Aleksandra</t>
  </si>
  <si>
    <t>PETRI Paulina</t>
  </si>
  <si>
    <t>KS SPOŁEM ŁÓDŹ</t>
  </si>
  <si>
    <t>WĘŻYK Natalia</t>
  </si>
  <si>
    <t>GORZKIEWICZ Barbara</t>
  </si>
  <si>
    <t>MARCINIAK Julia</t>
  </si>
  <si>
    <t>WILIJEWICZ Anastazja</t>
  </si>
  <si>
    <t>RYDZYŃSKI Igor</t>
  </si>
  <si>
    <t>WRÓBEL Dominik</t>
  </si>
  <si>
    <t>KIDA Antoni</t>
  </si>
  <si>
    <t>3 KM</t>
  </si>
  <si>
    <t>BÀBEK Tomš</t>
  </si>
  <si>
    <t>ASO Dukla Brno</t>
  </si>
  <si>
    <t>TOPINKA Dominik</t>
  </si>
  <si>
    <t>BOHUSLÀVEK Matěj</t>
  </si>
  <si>
    <t xml:space="preserve"> ČECHMAN Martin</t>
  </si>
  <si>
    <t>ŠŤASTNÝ Jakub</t>
  </si>
  <si>
    <t>WAGNER Robin</t>
  </si>
  <si>
    <t>JABORNIKOVÀ Veronika</t>
  </si>
  <si>
    <t>BORTONIKOVÀ Veronika</t>
  </si>
  <si>
    <t>MALÀŠEK Jakub</t>
  </si>
  <si>
    <t>HYTYCH Matěj</t>
  </si>
  <si>
    <t>VAJBAR Jakub</t>
  </si>
  <si>
    <t>JABORNIKOVÀ Anna</t>
  </si>
  <si>
    <t>POULOVÀ Michaela</t>
  </si>
  <si>
    <r>
      <t>ČERNÀ Kate</t>
    </r>
    <r>
      <rPr>
        <sz val="11"/>
        <color indexed="8"/>
        <rFont val="Arial"/>
        <family val="2"/>
      </rPr>
      <t>řina</t>
    </r>
  </si>
  <si>
    <t>KOZICKI Jakub</t>
  </si>
  <si>
    <t>GRZESIAK Tomasz</t>
  </si>
  <si>
    <t>LUKS TRÓJKA PIASECZNO</t>
  </si>
  <si>
    <t>NIEZRZESZONY</t>
  </si>
  <si>
    <t>KAMIŃSKI Jakub</t>
  </si>
  <si>
    <t>SZYMAŃSKI Łukasz</t>
  </si>
  <si>
    <t>KOWALCZYK Adrian</t>
  </si>
  <si>
    <t>PRAXMAJER Tadeusz</t>
  </si>
  <si>
    <t>KALINOWSKI Michał</t>
  </si>
  <si>
    <t>MAŁKIEWICZ Bartosz</t>
  </si>
  <si>
    <t>CIEŚLIKIEWICZ Jakub</t>
  </si>
  <si>
    <t>ZIELIŃSKI Norbert</t>
  </si>
  <si>
    <t>STEMPNAKOWSKI Mateusz</t>
  </si>
  <si>
    <t>RZEPKA Robert</t>
  </si>
  <si>
    <t>LKS BASZTA GOLCZEWO</t>
  </si>
  <si>
    <t>TRACKA Maja</t>
  </si>
  <si>
    <t>CHYLIŃSKA Zuzanna</t>
  </si>
  <si>
    <t>GŁOWACKA Natalia</t>
  </si>
  <si>
    <t>RABAŻYŃSKA Eliza</t>
  </si>
  <si>
    <t>JANKOWSKA Nikola</t>
  </si>
  <si>
    <t>ŁOŚ Urszula</t>
  </si>
  <si>
    <t>DĄBROWSKI Gracjan</t>
  </si>
  <si>
    <t>LASKOWSKI Radosław</t>
  </si>
  <si>
    <t>PAWŁOWSKI Adam</t>
  </si>
  <si>
    <t>WŁODARCZYK Igor</t>
  </si>
  <si>
    <t>HINZ Kacper</t>
  </si>
  <si>
    <t>ZIELIŃSKI Kamil</t>
  </si>
  <si>
    <t>KUREK Wiktor</t>
  </si>
  <si>
    <t>DOBRZYŃSKI Tomasz</t>
  </si>
  <si>
    <t>RUDYK Mateusz</t>
  </si>
  <si>
    <t>SARNECKI Rafał</t>
  </si>
  <si>
    <t>SKÓRSKI Marek</t>
  </si>
  <si>
    <t>ALKS STAL OCETIX - IGLOTEX GRUDZIĄDZ</t>
  </si>
  <si>
    <t>BIERNACKI Jakub</t>
  </si>
  <si>
    <t>ANDRZEJCZAK Tomasz</t>
  </si>
  <si>
    <t>BANASZKIEWICZ Jakub</t>
  </si>
  <si>
    <t>DUTKOWIAK Jakub</t>
  </si>
  <si>
    <t>BISKUP Julia</t>
  </si>
  <si>
    <t>SZAJBEL Nikola</t>
  </si>
  <si>
    <t>KKS GOSTYŃ</t>
  </si>
  <si>
    <t>SZCZĘSNA Martyna</t>
  </si>
  <si>
    <t>WMKS OLSZTYN</t>
  </si>
  <si>
    <t>BARTKOWSKI Kacper</t>
  </si>
  <si>
    <t xml:space="preserve">KOSUŃ Szymon </t>
  </si>
  <si>
    <t>PTC PABIANICE</t>
  </si>
  <si>
    <t>DOLAK Kamil</t>
  </si>
  <si>
    <t>GADERA Jan</t>
  </si>
  <si>
    <t>OLEJNIK Mateusz</t>
  </si>
  <si>
    <t>GORWA Adrian</t>
  </si>
  <si>
    <t>KTK KALISZ</t>
  </si>
  <si>
    <t>LICHOSYT Agata</t>
  </si>
  <si>
    <t>MARKULAK Jakub</t>
  </si>
  <si>
    <t>KOWALSKI Stanisław</t>
  </si>
  <si>
    <t>WOŹNIAK Adam</t>
  </si>
  <si>
    <t>POMIAN Szymon</t>
  </si>
  <si>
    <t>SOSZKA Jakub</t>
  </si>
  <si>
    <t>LEWANDOWSKI Radosław</t>
  </si>
  <si>
    <t>NOCEŃ Maciej</t>
  </si>
  <si>
    <t>KRUKOWSKI Aleksander</t>
  </si>
  <si>
    <t>SŁAWEK Damian</t>
  </si>
  <si>
    <t>MAJEWSKI Kacper</t>
  </si>
  <si>
    <t>DERĘGOWSKI Przemysław</t>
  </si>
  <si>
    <t>LEWANDOWSKI Jakub</t>
  </si>
  <si>
    <t>GKS CARTUSIA W KARTUZACH BIKE ATELIER</t>
  </si>
  <si>
    <t>ŻYGIEŁO Dawid</t>
  </si>
  <si>
    <t>KS POGOŃ MOSTOSTAL PUŁAWY</t>
  </si>
  <si>
    <t>BERG Rafał</t>
  </si>
  <si>
    <t>PIWOWARSKI Marek</t>
  </si>
  <si>
    <t>WROCŁAWSKI WELODROM IM GRUNDMANA</t>
  </si>
  <si>
    <t>KORDALSKI Kamil</t>
  </si>
  <si>
    <t>BIELECKI Maciej</t>
  </si>
  <si>
    <t>GK PIAST SZCZECIN</t>
  </si>
  <si>
    <t>KOWAL Łukasz</t>
  </si>
  <si>
    <t>KK TARNOVIA TARNOWO PODGÓRNE</t>
  </si>
  <si>
    <t>TRZĘSOWSKI Konrad</t>
  </si>
  <si>
    <t>KOT Julian</t>
  </si>
  <si>
    <t>MAŚLAK Piotr</t>
  </si>
  <si>
    <t>BOCHENEK Karol</t>
  </si>
  <si>
    <t>ZAGÓRSKA Otylia</t>
  </si>
  <si>
    <t>WALCZAK Krzysztof</t>
  </si>
  <si>
    <t>KABACIŃSKI Kevin</t>
  </si>
  <si>
    <t>FRĄTCZAK Radosław</t>
  </si>
  <si>
    <t>KLTC KONIN</t>
  </si>
  <si>
    <t>UKS COPERNIKUS TORUŃ</t>
  </si>
  <si>
    <t>ROCHNA Daniel</t>
  </si>
  <si>
    <t>MARCINIAK Marcin</t>
  </si>
  <si>
    <t>GRUDZIŃSKA Aleksandra</t>
  </si>
  <si>
    <t>KARWACKA MARLENA</t>
  </si>
  <si>
    <t>SIBIAK NIKOLA</t>
  </si>
  <si>
    <t>WIELOWSKA NIKOLA</t>
  </si>
  <si>
    <t>NIERUCHALSKA NATALIA</t>
  </si>
  <si>
    <t>KOWALSKA JULIA</t>
  </si>
  <si>
    <t>MILDA WIKTORIA</t>
  </si>
  <si>
    <t>PRUSIŃSKA SARA</t>
  </si>
  <si>
    <t>DŁUGAŚ ANNA</t>
  </si>
  <si>
    <t>KACZMARCZYK NATALIA</t>
  </si>
  <si>
    <t>WITKOWSKA KINGA</t>
  </si>
  <si>
    <t>RYBKIEWICZ LAURA</t>
  </si>
  <si>
    <t>STELMACH KATARZYNA</t>
  </si>
  <si>
    <t>DRYGALSKA MARCELA</t>
  </si>
  <si>
    <t>PATORA ALEKSANDRA</t>
  </si>
  <si>
    <t>SCHULZ SANDRA</t>
  </si>
  <si>
    <t>MIGAS Dawid</t>
  </si>
  <si>
    <t>BIERNACKI Filip</t>
  </si>
  <si>
    <t>RZACA Michał</t>
  </si>
  <si>
    <t>RYKOWSKI Łukasz</t>
  </si>
  <si>
    <t>WALINIAK Konrad</t>
  </si>
  <si>
    <t>MIKORSKA Roksana</t>
  </si>
  <si>
    <t>SOBIECH Natalia</t>
  </si>
  <si>
    <t>SZTRAUCH Mateusz</t>
  </si>
  <si>
    <t>KUNDROTAS Gabrielius</t>
  </si>
  <si>
    <t>VADAPALAS Eimantas</t>
  </si>
  <si>
    <t>BBASKEVIČIŰTĖ Greta</t>
  </si>
  <si>
    <t>KELIAUSKAS Renaldas</t>
  </si>
  <si>
    <t>PRZYMUSIŃSKI Mateusz</t>
  </si>
  <si>
    <t>PRZYMUSIŃSKA Julia</t>
  </si>
  <si>
    <t>BŁASZCZAK Joanna</t>
  </si>
  <si>
    <t>UKS TFP JEDYNKA KÓRNIK</t>
  </si>
  <si>
    <t>SKWAREK Bartosz</t>
  </si>
  <si>
    <t>STAJNIA ROWEROWA INTERCARS TEAM</t>
  </si>
  <si>
    <t>WRÓBLEWSKI Paweł</t>
  </si>
  <si>
    <t xml:space="preserve">WIRTEK Tobiasz </t>
  </si>
  <si>
    <t>LITUANIA</t>
  </si>
  <si>
    <r>
      <t>KAŇKOVSKÀ S</t>
    </r>
    <r>
      <rPr>
        <sz val="11"/>
        <color indexed="8"/>
        <rFont val="Calibri"/>
        <family val="2"/>
      </rPr>
      <t>àra</t>
    </r>
  </si>
  <si>
    <r>
      <t>PETERKOVÀ S</t>
    </r>
    <r>
      <rPr>
        <sz val="11"/>
        <color indexed="8"/>
        <rFont val="Calibri"/>
        <family val="2"/>
      </rPr>
      <t>àra Kateřina</t>
    </r>
  </si>
  <si>
    <r>
      <t>MIKŠANIKOVÀ Nat</t>
    </r>
    <r>
      <rPr>
        <sz val="11"/>
        <color indexed="8"/>
        <rFont val="Calibri"/>
        <family val="2"/>
      </rPr>
      <t>àlie</t>
    </r>
  </si>
  <si>
    <t>DNS</t>
  </si>
  <si>
    <t>Klub</t>
  </si>
  <si>
    <t>Nazwisko i Imię</t>
  </si>
  <si>
    <t>UCI ID</t>
  </si>
  <si>
    <t>Nr</t>
  </si>
  <si>
    <t>M-ce</t>
  </si>
  <si>
    <t>WYNIKI KOŃCOWE</t>
  </si>
  <si>
    <t>Czas:</t>
  </si>
  <si>
    <t>WYNIKI</t>
  </si>
  <si>
    <t>PUCHAR POLSKI W KOLARSTWIE TOROWYM w KAT. ELITA
ELIMINACJE DO MISTRZOSTW POLSKI - OMNIUM JUNIORÓW - I seria
PRUSZKÓW 19-20.02.2022</t>
  </si>
  <si>
    <t>LISTA STARTOWA</t>
  </si>
  <si>
    <t>JUNIOR</t>
  </si>
  <si>
    <t>L.P</t>
  </si>
  <si>
    <t>KWALIFIKACJE DO OMNIUM - 40 okrążeń</t>
  </si>
  <si>
    <t>KWALIFIKACJA 2</t>
  </si>
  <si>
    <t>KWALIFIKACJA 1</t>
  </si>
  <si>
    <t>DÓŁ</t>
  </si>
  <si>
    <t>GÓRA</t>
  </si>
  <si>
    <t>KOBIETY OPEN</t>
  </si>
  <si>
    <t>MĘŻCZYŹNI ELITA</t>
  </si>
  <si>
    <t>RAJKOWSKI Patryk</t>
  </si>
  <si>
    <t>CANNIBAL TEAM</t>
  </si>
  <si>
    <t>KWALIFIKACJE DO SPRINTU  - 200 M  ZE STARTU LOTNEGO</t>
  </si>
  <si>
    <t>GREITIS PANEVEZYS</t>
  </si>
  <si>
    <t>SZALONTAY Sandor</t>
  </si>
  <si>
    <t>HUNGARY</t>
  </si>
  <si>
    <t xml:space="preserve">TOTAL </t>
  </si>
  <si>
    <t>I</t>
  </si>
  <si>
    <t>II</t>
  </si>
  <si>
    <t>III</t>
  </si>
  <si>
    <t>IV</t>
  </si>
  <si>
    <t>META</t>
  </si>
  <si>
    <t xml:space="preserve"> +</t>
  </si>
  <si>
    <t xml:space="preserve"> - </t>
  </si>
  <si>
    <t>Meta</t>
  </si>
  <si>
    <t>dystans: 10 km; czas: 15,51; śr. prędk. 37,85 km/h</t>
  </si>
  <si>
    <t>dystans: 10 km; czas: 14,29; śr. prędk. 41,23 km/h</t>
  </si>
  <si>
    <t xml:space="preserve">LISTA STARTOWA </t>
  </si>
  <si>
    <t>OMNIUM I - SCRATCH - 40 okrążeń</t>
  </si>
  <si>
    <t>OMNIUM I - SCRATCH - 30 okrążeń</t>
  </si>
  <si>
    <t>ASO DUKLA BRNO</t>
  </si>
  <si>
    <t>DNF</t>
  </si>
  <si>
    <t>Bieg</t>
  </si>
  <si>
    <t>Relegacja na 3 miejsce dla zawodnika nr 13 za wjazd na  2 finiszu w korytarz sprinterski zajęty przez innego zawodnika</t>
  </si>
  <si>
    <t>dystans: 10 km; czas: 13,26; śr. prędk. 44,67 km/h</t>
  </si>
  <si>
    <t>dystans: 10 km; czas: 13,09; śr. prędk. 45,63 km/h</t>
  </si>
  <si>
    <t>dystans: 10 km; czas: 12,21; śr. prędk. 48,59 km/h</t>
  </si>
  <si>
    <t>dystans: 10 km; czas: 11,39; śr. prędk. 51,50 km/h</t>
  </si>
  <si>
    <t>WYŚCIG INDYWIDUALNY 3 KM</t>
  </si>
  <si>
    <t>BASKEVIČIŰTĖ Greta</t>
  </si>
  <si>
    <t>SPRINT 1/ 8 FINAŁU</t>
  </si>
  <si>
    <t>SPRINT 1/8 FINAŁU</t>
  </si>
  <si>
    <t>dystans: 7,5 km; czas: 10,34 śr. prędk. 42,59 km/h</t>
  </si>
  <si>
    <t>scratch</t>
  </si>
  <si>
    <t>tempo</t>
  </si>
  <si>
    <t>elim</t>
  </si>
  <si>
    <t>Wyścig punktowy</t>
  </si>
  <si>
    <t xml:space="preserve"> + </t>
  </si>
  <si>
    <t xml:space="preserve"> -</t>
  </si>
  <si>
    <t xml:space="preserve">RAZEM </t>
  </si>
  <si>
    <t xml:space="preserve"> - 1 OKR</t>
  </si>
  <si>
    <t>dystans: 7,5 km; czas: 9,19 śr. prędk. 46,70 km/h</t>
  </si>
  <si>
    <t>OMNIUM II - WYŚCIG TEMPOWY - 30 okrążeń</t>
  </si>
  <si>
    <t>dystans: 10 km; czas: 11,45 śr. prędk. 51,06 km/h</t>
  </si>
  <si>
    <t>OMNIUM KOŃCOWE</t>
  </si>
  <si>
    <t>OMNIUM II - WYŚCIG TEMPOWY - 40 okrążeń</t>
  </si>
  <si>
    <t xml:space="preserve">WYNIKI </t>
  </si>
  <si>
    <t>SPRINT 1/ 4 FINAŁU</t>
  </si>
  <si>
    <t>SPRINT 1/4 FINAŁU</t>
  </si>
  <si>
    <t>WYŚCIG INDYWIDUALNY 2 KM</t>
  </si>
  <si>
    <t>SPRINT 1/ 2 FINAŁU</t>
  </si>
  <si>
    <t>SERIA A MIEJSCA 1-4</t>
  </si>
  <si>
    <t>SERIA B  MIEJSCA 5-8</t>
  </si>
  <si>
    <t>SPRINT 1/2 FINAŁU</t>
  </si>
  <si>
    <t>FINISZE</t>
  </si>
  <si>
    <t>Razem</t>
  </si>
  <si>
    <t>TOTAL</t>
  </si>
  <si>
    <t>23,19,17</t>
  </si>
  <si>
    <t>21,20,18,</t>
  </si>
  <si>
    <t>22,16,15,14,13,12,11,9,5,3,1</t>
  </si>
  <si>
    <t>10,8,7,6,4,2</t>
  </si>
  <si>
    <t>dystans 7,5 km, czas: 10,38; śr. prędk.  42,32 km /h</t>
  </si>
  <si>
    <t>23,22,18</t>
  </si>
  <si>
    <t>20,19,17</t>
  </si>
  <si>
    <t>16,15,14</t>
  </si>
  <si>
    <t>13,9,8,7,6,5,4,3,2,1,0</t>
  </si>
  <si>
    <t>dystans 7,5 km, czas: 8,51; śr. prędk.  49,16 km /h</t>
  </si>
  <si>
    <t>35,33,31,29,27,24,21,20</t>
  </si>
  <si>
    <t>34,32,30,28,26,23</t>
  </si>
  <si>
    <t>25,22,10</t>
  </si>
  <si>
    <t>11,1,0</t>
  </si>
  <si>
    <t>9,8,7,6,5</t>
  </si>
  <si>
    <t>4,3,2</t>
  </si>
  <si>
    <t>19,18,17,16,15,14</t>
  </si>
  <si>
    <t>dystans 7,5 km, czas: 12,03 śr. prędk.  49,80 km /h</t>
  </si>
  <si>
    <t>OMNIUM III - WYŚCIG ELIMINACYJNY</t>
  </si>
  <si>
    <t xml:space="preserve">OMNIUM III  -   WYŚCIG ELIMINACYJNY </t>
  </si>
  <si>
    <t>SPRINT FINAŁ</t>
  </si>
  <si>
    <t>BIEG O MIEJSCA 7-8</t>
  </si>
  <si>
    <t>BIEG O MIEJSCA 5-6</t>
  </si>
  <si>
    <t>BIEG O MIEJSCA 3-4</t>
  </si>
  <si>
    <t>BIEG O MIEJSCA 1-2</t>
  </si>
  <si>
    <t>OMNIUM IV - WYŚCIG PUNKTOWY- 80 OKRĄŻEŃ</t>
  </si>
  <si>
    <t>Bieg o miejsca 3-4</t>
  </si>
  <si>
    <t>Bieg o miejsca 1-2</t>
  </si>
  <si>
    <t>SPRINT  FINAŁ</t>
  </si>
  <si>
    <t xml:space="preserve">Bieg o miejsc a1-2 </t>
  </si>
  <si>
    <t>OMNIUM IV - WYŚCIG PUNKTOWY - 80 OKRĄŻEŃ</t>
  </si>
  <si>
    <t>OMNIUM IV - WYŚCIG PUNKTOWY - 100 OKRĄŻEŃ</t>
  </si>
  <si>
    <t xml:space="preserve">OMNIUM </t>
  </si>
  <si>
    <t>dystans: 20 km, czas: 27,33; śr. prędk.  43,56 km /h</t>
  </si>
  <si>
    <t>dystans: 20 km, czas: 26,10; śr. prędk.  45,86 km /h</t>
  </si>
  <si>
    <t>dystans: 25 km, czas: 29,51; śr. prędk.  50,25 km /h</t>
  </si>
  <si>
    <t xml:space="preserve">OSTRZEŻENIE DLA ZAWODNIKA NR 147 ZA NIEBEZPIECZNĄ JAZDĘ </t>
  </si>
  <si>
    <t>Relegacja dla zawodnika nr 89 za wjazd w korytarz sprinterski zajęty przez drugiego zawodnika</t>
  </si>
  <si>
    <t>1000m</t>
  </si>
  <si>
    <t>2000m</t>
  </si>
  <si>
    <t>01,09,1970</t>
  </si>
  <si>
    <t>M /ELITA</t>
  </si>
  <si>
    <t>K/OPEN</t>
  </si>
  <si>
    <t>M/JUNIORZY</t>
  </si>
  <si>
    <t>FORMULARZ ZGŁOSZENIOWY PRUSZKÓW, 25-26.02.2023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</si>
</sst>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 &quot;#,##0.00&quot;      &quot;;&quot;-&quot;#,##0.00&quot;      &quot;;&quot; -&quot;#&quot;      &quot;;@&quot; &quot;"/>
    <numFmt numFmtId="165" formatCode="[$-415]General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mm:ss.000"/>
  </numFmts>
  <fonts count="86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i/>
      <sz val="9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Arial"/>
      <family val="2"/>
    </font>
    <font>
      <i/>
      <sz val="10"/>
      <name val="Calibri"/>
      <family val="2"/>
    </font>
    <font>
      <i/>
      <sz val="9"/>
      <name val="Calibri"/>
      <family val="2"/>
    </font>
    <font>
      <sz val="7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3"/>
      <name val="Calibri"/>
      <family val="2"/>
    </font>
    <font>
      <b/>
      <sz val="8"/>
      <name val="Calibri"/>
      <family val="2"/>
    </font>
    <font>
      <sz val="2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1"/>
      <family val="0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B05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i/>
      <sz val="12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2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FE2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</borders>
  <cellStyleXfs count="96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65" fontId="55" fillId="0" borderId="0">
      <alignment/>
      <protection/>
    </xf>
    <xf numFmtId="165" fontId="56" fillId="0" borderId="0">
      <alignment/>
      <protection/>
    </xf>
    <xf numFmtId="165" fontId="56" fillId="0" borderId="0">
      <alignment/>
      <protection/>
    </xf>
    <xf numFmtId="0" fontId="1" fillId="0" borderId="0">
      <alignment/>
      <protection/>
    </xf>
    <xf numFmtId="165" fontId="55" fillId="0" borderId="0">
      <alignment/>
      <protection/>
    </xf>
    <xf numFmtId="165" fontId="57" fillId="0" borderId="0">
      <alignment/>
      <protection/>
    </xf>
    <xf numFmtId="165" fontId="56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165" fontId="56" fillId="0" borderId="0" applyBorder="0" applyProtection="0">
      <alignment/>
    </xf>
    <xf numFmtId="0" fontId="1" fillId="0" borderId="0" applyBorder="0" applyProtection="0">
      <alignment/>
    </xf>
    <xf numFmtId="0" fontId="58" fillId="0" borderId="0">
      <alignment horizontal="center"/>
      <protection/>
    </xf>
    <xf numFmtId="165" fontId="59" fillId="0" borderId="0">
      <alignment horizontal="center"/>
      <protection/>
    </xf>
    <xf numFmtId="165" fontId="59" fillId="0" borderId="0">
      <alignment horizontal="center"/>
      <protection/>
    </xf>
    <xf numFmtId="165" fontId="59" fillId="0" borderId="0">
      <alignment horizontal="center"/>
      <protection/>
    </xf>
    <xf numFmtId="0" fontId="58" fillId="0" borderId="0">
      <alignment horizontal="center" textRotation="90"/>
      <protection/>
    </xf>
    <xf numFmtId="165" fontId="59" fillId="0" borderId="0">
      <alignment horizontal="center" textRotation="90"/>
      <protection/>
    </xf>
    <xf numFmtId="165" fontId="59" fillId="0" borderId="0">
      <alignment horizontal="center" textRotation="90"/>
      <protection/>
    </xf>
    <xf numFmtId="165" fontId="59" fillId="0" borderId="0">
      <alignment horizontal="center" textRotation="90"/>
      <protection/>
    </xf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165" fontId="55" fillId="0" borderId="0">
      <alignment/>
      <protection/>
    </xf>
    <xf numFmtId="165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69" fillId="0" borderId="0">
      <alignment/>
      <protection/>
    </xf>
    <xf numFmtId="165" fontId="70" fillId="0" borderId="0">
      <alignment/>
      <protection/>
    </xf>
    <xf numFmtId="165" fontId="70" fillId="0" borderId="0">
      <alignment/>
      <protection/>
    </xf>
    <xf numFmtId="165" fontId="70" fillId="0" borderId="0">
      <alignment/>
      <protection/>
    </xf>
    <xf numFmtId="166" fontId="69" fillId="0" borderId="0">
      <alignment/>
      <protection/>
    </xf>
    <xf numFmtId="166" fontId="70" fillId="0" borderId="0">
      <alignment/>
      <protection/>
    </xf>
    <xf numFmtId="166" fontId="70" fillId="0" borderId="0">
      <alignment/>
      <protection/>
    </xf>
    <xf numFmtId="166" fontId="70" fillId="0" borderId="0">
      <alignment/>
      <protection/>
    </xf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165" fontId="56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0" fillId="31" borderId="9" applyNumberFormat="0" applyFon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165" fontId="56" fillId="0" borderId="0" xfId="50" applyFont="1" applyFill="1" applyBorder="1" applyAlignment="1" applyProtection="1">
      <alignment/>
      <protection/>
    </xf>
    <xf numFmtId="165" fontId="56" fillId="0" borderId="0" xfId="50" applyFont="1" applyFill="1" applyBorder="1" applyAlignment="1" applyProtection="1">
      <alignment horizontal="center" vertical="center"/>
      <protection/>
    </xf>
    <xf numFmtId="165" fontId="56" fillId="0" borderId="10" xfId="50" applyFont="1" applyFill="1" applyBorder="1" applyAlignment="1" applyProtection="1">
      <alignment horizontal="center" vertical="center"/>
      <protection/>
    </xf>
    <xf numFmtId="165" fontId="76" fillId="0" borderId="11" xfId="50" applyFont="1" applyFill="1" applyBorder="1" applyAlignment="1" applyProtection="1">
      <alignment horizontal="left" vertical="center"/>
      <protection/>
    </xf>
    <xf numFmtId="165" fontId="56" fillId="0" borderId="11" xfId="50" applyFont="1" applyFill="1" applyBorder="1" applyAlignment="1" applyProtection="1">
      <alignment horizontal="left" vertical="center" wrapText="1"/>
      <protection/>
    </xf>
    <xf numFmtId="165" fontId="56" fillId="0" borderId="12" xfId="50" applyFont="1" applyFill="1" applyBorder="1" applyAlignment="1" applyProtection="1">
      <alignment horizontal="left" vertical="center"/>
      <protection/>
    </xf>
    <xf numFmtId="165" fontId="56" fillId="0" borderId="11" xfId="50" applyFont="1" applyFill="1" applyBorder="1" applyAlignment="1" applyProtection="1">
      <alignment horizontal="left" vertical="center"/>
      <protection/>
    </xf>
    <xf numFmtId="165" fontId="56" fillId="0" borderId="11" xfId="50" applyFont="1" applyFill="1" applyBorder="1" applyAlignment="1" applyProtection="1">
      <alignment horizontal="center" vertical="center" textRotation="90"/>
      <protection/>
    </xf>
    <xf numFmtId="165" fontId="56" fillId="33" borderId="11" xfId="50" applyFont="1" applyFill="1" applyBorder="1" applyAlignment="1" applyProtection="1">
      <alignment horizontal="center" vertical="center" textRotation="90"/>
      <protection/>
    </xf>
    <xf numFmtId="165" fontId="56" fillId="34" borderId="11" xfId="50" applyFont="1" applyFill="1" applyBorder="1" applyAlignment="1" applyProtection="1">
      <alignment horizontal="center" vertical="center" textRotation="90"/>
      <protection/>
    </xf>
    <xf numFmtId="165" fontId="56" fillId="35" borderId="11" xfId="50" applyFont="1" applyFill="1" applyBorder="1" applyAlignment="1" applyProtection="1">
      <alignment horizontal="center" vertical="center" textRotation="90"/>
      <protection/>
    </xf>
    <xf numFmtId="165" fontId="56" fillId="0" borderId="13" xfId="50" applyFont="1" applyFill="1" applyBorder="1" applyAlignment="1" applyProtection="1">
      <alignment horizontal="center" vertical="center" textRotation="90"/>
      <protection/>
    </xf>
    <xf numFmtId="165" fontId="56" fillId="36" borderId="13" xfId="50" applyFont="1" applyFill="1" applyBorder="1" applyAlignment="1" applyProtection="1">
      <alignment horizontal="center" vertical="center" textRotation="90"/>
      <protection/>
    </xf>
    <xf numFmtId="165" fontId="56" fillId="0" borderId="0" xfId="50" applyFont="1" applyFill="1" applyBorder="1" applyAlignment="1" applyProtection="1">
      <alignment horizontal="center"/>
      <protection/>
    </xf>
    <xf numFmtId="164" fontId="77" fillId="33" borderId="0" xfId="50" applyNumberFormat="1" applyFont="1" applyFill="1" applyBorder="1" applyAlignment="1" applyProtection="1">
      <alignment horizontal="center" vertical="center"/>
      <protection/>
    </xf>
    <xf numFmtId="164" fontId="56" fillId="0" borderId="0" xfId="50" applyNumberFormat="1" applyFont="1" applyFill="1" applyBorder="1" applyAlignment="1" applyProtection="1">
      <alignment horizontal="center"/>
      <protection/>
    </xf>
    <xf numFmtId="164" fontId="77" fillId="34" borderId="14" xfId="50" applyNumberFormat="1" applyFont="1" applyFill="1" applyBorder="1" applyAlignment="1" applyProtection="1">
      <alignment horizontal="center" vertical="center"/>
      <protection/>
    </xf>
    <xf numFmtId="164" fontId="56" fillId="36" borderId="0" xfId="50" applyNumberFormat="1" applyFont="1" applyFill="1" applyBorder="1" applyAlignment="1" applyProtection="1">
      <alignment/>
      <protection/>
    </xf>
    <xf numFmtId="164" fontId="56" fillId="0" borderId="0" xfId="50" applyNumberFormat="1" applyFont="1" applyFill="1" applyBorder="1" applyAlignment="1" applyProtection="1">
      <alignment/>
      <protection/>
    </xf>
    <xf numFmtId="165" fontId="56" fillId="0" borderId="0" xfId="44" applyFont="1" applyBorder="1" applyAlignment="1">
      <alignment horizontal="left"/>
      <protection/>
    </xf>
    <xf numFmtId="165" fontId="56" fillId="0" borderId="0" xfId="50" applyFont="1" applyFill="1" applyBorder="1" applyAlignment="1" applyProtection="1">
      <alignment horizontal="left"/>
      <protection/>
    </xf>
    <xf numFmtId="164" fontId="77" fillId="33" borderId="0" xfId="45" applyNumberFormat="1" applyFont="1" applyFill="1" applyBorder="1" applyAlignment="1" applyProtection="1">
      <alignment horizontal="center" vertical="center"/>
      <protection/>
    </xf>
    <xf numFmtId="164" fontId="56" fillId="0" borderId="0" xfId="45" applyNumberFormat="1" applyFont="1" applyFill="1" applyBorder="1" applyAlignment="1" applyProtection="1">
      <alignment horizontal="center"/>
      <protection/>
    </xf>
    <xf numFmtId="164" fontId="77" fillId="34" borderId="14" xfId="45" applyNumberFormat="1" applyFont="1" applyFill="1" applyBorder="1" applyAlignment="1" applyProtection="1">
      <alignment horizontal="center" vertical="center"/>
      <protection/>
    </xf>
    <xf numFmtId="164" fontId="56" fillId="36" borderId="0" xfId="45" applyNumberFormat="1" applyFont="1" applyFill="1" applyBorder="1" applyAlignment="1" applyProtection="1">
      <alignment/>
      <protection/>
    </xf>
    <xf numFmtId="164" fontId="56" fillId="0" borderId="0" xfId="45" applyNumberFormat="1" applyFont="1" applyFill="1" applyBorder="1" applyAlignment="1" applyProtection="1">
      <alignment/>
      <protection/>
    </xf>
    <xf numFmtId="164" fontId="56" fillId="0" borderId="0" xfId="89" applyNumberFormat="1" applyFont="1" applyBorder="1" applyAlignment="1" applyProtection="1">
      <alignment horizontal="center"/>
      <protection/>
    </xf>
    <xf numFmtId="164" fontId="77" fillId="33" borderId="0" xfId="89" applyNumberFormat="1" applyFont="1" applyFill="1" applyBorder="1" applyAlignment="1" applyProtection="1">
      <alignment horizontal="center" vertical="center"/>
      <protection/>
    </xf>
    <xf numFmtId="164" fontId="77" fillId="34" borderId="14" xfId="89" applyNumberFormat="1" applyFont="1" applyFill="1" applyBorder="1" applyAlignment="1" applyProtection="1">
      <alignment horizontal="center" vertical="center"/>
      <protection/>
    </xf>
    <xf numFmtId="164" fontId="56" fillId="36" borderId="0" xfId="89" applyNumberFormat="1" applyFont="1" applyFill="1" applyBorder="1" applyAlignment="1" applyProtection="1">
      <alignment/>
      <protection/>
    </xf>
    <xf numFmtId="164" fontId="56" fillId="0" borderId="0" xfId="89" applyNumberFormat="1" applyFont="1" applyBorder="1" applyAlignment="1" applyProtection="1">
      <alignment/>
      <protection/>
    </xf>
    <xf numFmtId="165" fontId="77" fillId="36" borderId="0" xfId="89" applyFont="1" applyFill="1" applyBorder="1" applyAlignment="1" applyProtection="1">
      <alignment horizontal="center" vertical="center" textRotation="90"/>
      <protection/>
    </xf>
    <xf numFmtId="165" fontId="77" fillId="34" borderId="14" xfId="89" applyFont="1" applyFill="1" applyBorder="1" applyAlignment="1" applyProtection="1">
      <alignment horizontal="center" vertical="center" textRotation="90"/>
      <protection/>
    </xf>
    <xf numFmtId="164" fontId="77" fillId="35" borderId="0" xfId="89" applyNumberFormat="1" applyFont="1" applyFill="1" applyBorder="1" applyAlignment="1" applyProtection="1">
      <alignment horizontal="center" vertical="center"/>
      <protection/>
    </xf>
    <xf numFmtId="165" fontId="56" fillId="0" borderId="0" xfId="50" applyFont="1" applyFill="1" applyBorder="1" applyAlignment="1" applyProtection="1">
      <alignment horizontal="left" vertical="center" wrapText="1"/>
      <protection/>
    </xf>
    <xf numFmtId="165" fontId="56" fillId="0" borderId="0" xfId="50" applyFont="1" applyFill="1" applyBorder="1" applyAlignment="1" applyProtection="1">
      <alignment horizontal="left" vertical="center"/>
      <protection/>
    </xf>
    <xf numFmtId="165" fontId="56" fillId="0" borderId="14" xfId="50" applyFont="1" applyFill="1" applyBorder="1" applyAlignment="1" applyProtection="1">
      <alignment horizontal="left" vertical="center"/>
      <protection/>
    </xf>
    <xf numFmtId="165" fontId="56" fillId="0" borderId="0" xfId="50" applyFont="1" applyFill="1" applyBorder="1" applyAlignment="1" applyProtection="1">
      <alignment horizontal="center" vertical="center" textRotation="90"/>
      <protection/>
    </xf>
    <xf numFmtId="165" fontId="56" fillId="34" borderId="14" xfId="50" applyFont="1" applyFill="1" applyBorder="1" applyAlignment="1" applyProtection="1">
      <alignment horizontal="center" vertical="center" textRotation="90"/>
      <protection/>
    </xf>
    <xf numFmtId="165" fontId="56" fillId="36" borderId="0" xfId="50" applyFont="1" applyFill="1" applyBorder="1" applyAlignment="1" applyProtection="1">
      <alignment horizontal="center" vertical="center" textRotation="90"/>
      <protection/>
    </xf>
    <xf numFmtId="2" fontId="56" fillId="36" borderId="0" xfId="50" applyNumberFormat="1" applyFont="1" applyFill="1" applyBorder="1" applyAlignment="1" applyProtection="1">
      <alignment horizontal="center" vertical="center"/>
      <protection/>
    </xf>
    <xf numFmtId="2" fontId="56" fillId="34" borderId="14" xfId="50" applyNumberFormat="1" applyFont="1" applyFill="1" applyBorder="1" applyAlignment="1" applyProtection="1">
      <alignment horizontal="center" vertical="center"/>
      <protection/>
    </xf>
    <xf numFmtId="2" fontId="77" fillId="36" borderId="0" xfId="50" applyNumberFormat="1" applyFont="1" applyFill="1" applyBorder="1" applyAlignment="1" applyProtection="1">
      <alignment horizontal="center" vertical="center"/>
      <protection/>
    </xf>
    <xf numFmtId="2" fontId="77" fillId="34" borderId="14" xfId="50" applyNumberFormat="1" applyFont="1" applyFill="1" applyBorder="1" applyAlignment="1" applyProtection="1">
      <alignment horizontal="center" vertical="center"/>
      <protection/>
    </xf>
    <xf numFmtId="2" fontId="77" fillId="36" borderId="0" xfId="45" applyNumberFormat="1" applyFont="1" applyFill="1" applyBorder="1" applyAlignment="1" applyProtection="1">
      <alignment horizontal="center" vertical="center"/>
      <protection/>
    </xf>
    <xf numFmtId="2" fontId="77" fillId="34" borderId="14" xfId="45" applyNumberFormat="1" applyFont="1" applyFill="1" applyBorder="1" applyAlignment="1" applyProtection="1">
      <alignment horizontal="center" vertical="center"/>
      <protection/>
    </xf>
    <xf numFmtId="2" fontId="77" fillId="36" borderId="0" xfId="89" applyNumberFormat="1" applyFont="1" applyFill="1" applyBorder="1" applyAlignment="1" applyProtection="1">
      <alignment horizontal="center" vertical="center"/>
      <protection/>
    </xf>
    <xf numFmtId="2" fontId="77" fillId="34" borderId="14" xfId="89" applyNumberFormat="1" applyFont="1" applyFill="1" applyBorder="1" applyAlignment="1" applyProtection="1">
      <alignment horizontal="center" vertical="center"/>
      <protection/>
    </xf>
    <xf numFmtId="165" fontId="56" fillId="33" borderId="0" xfId="50" applyFont="1" applyFill="1" applyBorder="1" applyAlignment="1" applyProtection="1">
      <alignment horizontal="center" vertical="center"/>
      <protection/>
    </xf>
    <xf numFmtId="165" fontId="56" fillId="34" borderId="14" xfId="50" applyFont="1" applyFill="1" applyBorder="1" applyAlignment="1" applyProtection="1">
      <alignment horizontal="center" vertical="center"/>
      <protection/>
    </xf>
    <xf numFmtId="165" fontId="56" fillId="35" borderId="0" xfId="50" applyFont="1" applyFill="1" applyBorder="1" applyAlignment="1" applyProtection="1">
      <alignment horizontal="center" vertical="center"/>
      <protection/>
    </xf>
    <xf numFmtId="165" fontId="78" fillId="0" borderId="0" xfId="50" applyFont="1" applyFill="1" applyBorder="1" applyAlignment="1" applyProtection="1">
      <alignment horizontal="center" vertical="center"/>
      <protection/>
    </xf>
    <xf numFmtId="165" fontId="78" fillId="0" borderId="0" xfId="50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left" vertical="center"/>
    </xf>
    <xf numFmtId="165" fontId="56" fillId="0" borderId="14" xfId="50" applyBorder="1" applyAlignment="1">
      <alignment horizontal="left"/>
      <protection/>
    </xf>
    <xf numFmtId="165" fontId="56" fillId="0" borderId="0" xfId="44" applyFont="1" applyAlignment="1">
      <alignment horizontal="left"/>
      <protection/>
    </xf>
    <xf numFmtId="165" fontId="56" fillId="0" borderId="0" xfId="50" applyAlignment="1">
      <alignment horizontal="left"/>
      <protection/>
    </xf>
    <xf numFmtId="165" fontId="56" fillId="0" borderId="0" xfId="45" applyAlignment="1">
      <alignment horizontal="left"/>
      <protection/>
    </xf>
    <xf numFmtId="165" fontId="56" fillId="0" borderId="14" xfId="50" applyBorder="1">
      <alignment/>
      <protection/>
    </xf>
    <xf numFmtId="165" fontId="56" fillId="0" borderId="0" xfId="50">
      <alignment/>
      <protection/>
    </xf>
    <xf numFmtId="0" fontId="56" fillId="0" borderId="0" xfId="51" applyFont="1" applyAlignment="1">
      <alignment horizontal="left"/>
      <protection/>
    </xf>
    <xf numFmtId="165" fontId="56" fillId="0" borderId="0" xfId="46" applyAlignment="1">
      <alignment horizontal="left"/>
      <protection/>
    </xf>
    <xf numFmtId="164" fontId="56" fillId="0" borderId="0" xfId="50" applyNumberFormat="1" applyAlignment="1">
      <alignment horizontal="center"/>
      <protection/>
    </xf>
    <xf numFmtId="164" fontId="56" fillId="35" borderId="0" xfId="50" applyNumberFormat="1" applyFill="1" applyAlignment="1">
      <alignment horizontal="center" vertical="center"/>
      <protection/>
    </xf>
    <xf numFmtId="164" fontId="77" fillId="35" borderId="0" xfId="50" applyNumberFormat="1" applyFont="1" applyFill="1" applyAlignment="1">
      <alignment horizontal="center" vertical="center"/>
      <protection/>
    </xf>
    <xf numFmtId="164" fontId="77" fillId="34" borderId="14" xfId="50" applyNumberFormat="1" applyFont="1" applyFill="1" applyBorder="1" applyAlignment="1">
      <alignment horizontal="center" vertical="center"/>
      <protection/>
    </xf>
    <xf numFmtId="164" fontId="56" fillId="0" borderId="0" xfId="45" applyNumberFormat="1" applyAlignment="1">
      <alignment horizontal="center"/>
      <protection/>
    </xf>
    <xf numFmtId="164" fontId="56" fillId="35" borderId="0" xfId="45" applyNumberFormat="1" applyFill="1" applyAlignment="1">
      <alignment horizontal="center" vertical="center"/>
      <protection/>
    </xf>
    <xf numFmtId="164" fontId="56" fillId="34" borderId="14" xfId="45" applyNumberFormat="1" applyFill="1" applyBorder="1" applyAlignment="1">
      <alignment horizontal="center" vertical="center"/>
      <protection/>
    </xf>
    <xf numFmtId="164" fontId="56" fillId="0" borderId="0" xfId="89" applyNumberFormat="1" applyAlignment="1">
      <alignment horizontal="center"/>
      <protection/>
    </xf>
    <xf numFmtId="164" fontId="56" fillId="35" borderId="0" xfId="89" applyNumberFormat="1" applyFill="1" applyAlignment="1">
      <alignment horizontal="center" vertical="center"/>
      <protection/>
    </xf>
    <xf numFmtId="164" fontId="56" fillId="34" borderId="14" xfId="89" applyNumberFormat="1" applyFill="1" applyBorder="1" applyAlignment="1">
      <alignment horizontal="center" vertical="center"/>
      <protection/>
    </xf>
    <xf numFmtId="164" fontId="77" fillId="35" borderId="0" xfId="89" applyNumberFormat="1" applyFont="1" applyFill="1" applyAlignment="1">
      <alignment horizontal="center" vertical="center"/>
      <protection/>
    </xf>
    <xf numFmtId="164" fontId="77" fillId="34" borderId="14" xfId="89" applyNumberFormat="1" applyFont="1" applyFill="1" applyBorder="1" applyAlignment="1">
      <alignment horizontal="center" vertical="center"/>
      <protection/>
    </xf>
    <xf numFmtId="165" fontId="56" fillId="0" borderId="0" xfId="50" applyFont="1" applyFill="1" applyBorder="1" applyAlignment="1" applyProtection="1">
      <alignment/>
      <protection/>
    </xf>
    <xf numFmtId="165" fontId="56" fillId="0" borderId="0" xfId="53" applyProtection="1">
      <alignment/>
      <protection/>
    </xf>
    <xf numFmtId="165" fontId="56" fillId="0" borderId="0" xfId="53" applyAlignment="1" applyProtection="1">
      <alignment horizontal="left"/>
      <protection/>
    </xf>
    <xf numFmtId="165" fontId="56" fillId="0" borderId="0" xfId="53" applyAlignment="1" applyProtection="1">
      <alignment horizontal="center"/>
      <protection/>
    </xf>
    <xf numFmtId="165" fontId="79" fillId="0" borderId="0" xfId="53" applyFont="1" applyAlignment="1" applyProtection="1">
      <alignment horizontal="center"/>
      <protection/>
    </xf>
    <xf numFmtId="0" fontId="28" fillId="0" borderId="15" xfId="75" applyFont="1" applyBorder="1" applyAlignment="1">
      <alignment horizontal="left"/>
      <protection/>
    </xf>
    <xf numFmtId="0" fontId="28" fillId="0" borderId="15" xfId="75" applyFont="1" applyBorder="1">
      <alignment/>
      <protection/>
    </xf>
    <xf numFmtId="0" fontId="28" fillId="0" borderId="15" xfId="75" applyFont="1" applyBorder="1" applyAlignment="1">
      <alignment horizontal="center"/>
      <protection/>
    </xf>
    <xf numFmtId="0" fontId="29" fillId="0" borderId="15" xfId="75" applyFont="1" applyBorder="1" applyAlignment="1">
      <alignment horizontal="center"/>
      <protection/>
    </xf>
    <xf numFmtId="0" fontId="30" fillId="0" borderId="0" xfId="75" applyFont="1" applyAlignment="1">
      <alignment horizontal="center"/>
      <protection/>
    </xf>
    <xf numFmtId="165" fontId="56" fillId="0" borderId="0" xfId="53" applyBorder="1" applyAlignment="1" applyProtection="1">
      <alignment horizontal="left"/>
      <protection/>
    </xf>
    <xf numFmtId="165" fontId="56" fillId="0" borderId="0" xfId="53" applyBorder="1" applyProtection="1">
      <alignment/>
      <protection/>
    </xf>
    <xf numFmtId="0" fontId="28" fillId="0" borderId="0" xfId="75" applyFont="1" applyAlignment="1">
      <alignment horizontal="left"/>
      <protection/>
    </xf>
    <xf numFmtId="0" fontId="31" fillId="0" borderId="0" xfId="75" applyFont="1" applyAlignment="1">
      <alignment horizontal="center"/>
      <protection/>
    </xf>
    <xf numFmtId="0" fontId="30" fillId="0" borderId="0" xfId="75" applyFont="1" applyAlignment="1">
      <alignment horizontal="center" vertical="center"/>
      <protection/>
    </xf>
    <xf numFmtId="0" fontId="30" fillId="0" borderId="0" xfId="75" applyFont="1" applyAlignment="1">
      <alignment horizontal="center" vertical="center"/>
      <protection/>
    </xf>
    <xf numFmtId="165" fontId="56" fillId="0" borderId="0" xfId="50" applyBorder="1">
      <alignment/>
      <protection/>
    </xf>
    <xf numFmtId="0" fontId="29" fillId="0" borderId="0" xfId="75" applyFont="1" applyBorder="1" applyAlignment="1">
      <alignment horizontal="center"/>
      <protection/>
    </xf>
    <xf numFmtId="0" fontId="28" fillId="0" borderId="0" xfId="75" applyFont="1" applyBorder="1" applyAlignment="1">
      <alignment horizontal="center"/>
      <protection/>
    </xf>
    <xf numFmtId="0" fontId="28" fillId="0" borderId="0" xfId="75" applyFont="1" applyBorder="1">
      <alignment/>
      <protection/>
    </xf>
    <xf numFmtId="0" fontId="28" fillId="0" borderId="0" xfId="75" applyFont="1" applyBorder="1" applyAlignment="1">
      <alignment horizontal="left"/>
      <protection/>
    </xf>
    <xf numFmtId="165" fontId="56" fillId="0" borderId="16" xfId="53" applyBorder="1" applyProtection="1">
      <alignment/>
      <protection/>
    </xf>
    <xf numFmtId="165" fontId="56" fillId="0" borderId="16" xfId="53" applyBorder="1" applyAlignment="1" applyProtection="1">
      <alignment horizontal="center"/>
      <protection/>
    </xf>
    <xf numFmtId="165" fontId="56" fillId="0" borderId="0" xfId="50" applyBorder="1" applyAlignment="1">
      <alignment horizontal="left"/>
      <protection/>
    </xf>
    <xf numFmtId="165" fontId="80" fillId="0" borderId="0" xfId="53" applyFont="1" applyProtection="1">
      <alignment/>
      <protection/>
    </xf>
    <xf numFmtId="165" fontId="56" fillId="0" borderId="17" xfId="53" applyBorder="1" applyAlignment="1" applyProtection="1">
      <alignment horizontal="center"/>
      <protection/>
    </xf>
    <xf numFmtId="165" fontId="56" fillId="0" borderId="17" xfId="53" applyBorder="1" applyProtection="1">
      <alignment/>
      <protection/>
    </xf>
    <xf numFmtId="165" fontId="56" fillId="0" borderId="15" xfId="53" applyBorder="1" applyAlignment="1" applyProtection="1">
      <alignment horizontal="center"/>
      <protection/>
    </xf>
    <xf numFmtId="165" fontId="78" fillId="0" borderId="15" xfId="50" applyFont="1" applyFill="1" applyBorder="1" applyAlignment="1" applyProtection="1">
      <alignment horizontal="center" vertical="center"/>
      <protection/>
    </xf>
    <xf numFmtId="165" fontId="56" fillId="0" borderId="15" xfId="50" applyFont="1" applyFill="1" applyBorder="1" applyAlignment="1" applyProtection="1">
      <alignment horizontal="left"/>
      <protection/>
    </xf>
    <xf numFmtId="165" fontId="56" fillId="0" borderId="15" xfId="50" applyFont="1" applyFill="1" applyBorder="1" applyAlignment="1" applyProtection="1">
      <alignment/>
      <protection/>
    </xf>
    <xf numFmtId="165" fontId="56" fillId="0" borderId="18" xfId="53" applyBorder="1" applyAlignment="1" applyProtection="1">
      <alignment horizontal="center"/>
      <protection/>
    </xf>
    <xf numFmtId="165" fontId="56" fillId="0" borderId="18" xfId="53" applyBorder="1" applyProtection="1">
      <alignment/>
      <protection/>
    </xf>
    <xf numFmtId="165" fontId="56" fillId="0" borderId="15" xfId="50" applyBorder="1" applyAlignment="1">
      <alignment horizontal="left"/>
      <protection/>
    </xf>
    <xf numFmtId="165" fontId="56" fillId="0" borderId="15" xfId="50" applyBorder="1">
      <alignment/>
      <protection/>
    </xf>
    <xf numFmtId="0" fontId="56" fillId="0" borderId="15" xfId="51" applyFont="1" applyBorder="1" applyAlignment="1">
      <alignment horizontal="left"/>
      <protection/>
    </xf>
    <xf numFmtId="165" fontId="56" fillId="0" borderId="15" xfId="46" applyBorder="1" applyAlignment="1">
      <alignment horizontal="left"/>
      <protection/>
    </xf>
    <xf numFmtId="165" fontId="56" fillId="0" borderId="0" xfId="53" applyBorder="1" applyAlignment="1" applyProtection="1">
      <alignment horizontal="center"/>
      <protection/>
    </xf>
    <xf numFmtId="0" fontId="56" fillId="0" borderId="0" xfId="51" applyFont="1" applyBorder="1" applyAlignment="1">
      <alignment horizontal="left"/>
      <protection/>
    </xf>
    <xf numFmtId="165" fontId="56" fillId="0" borderId="0" xfId="46" applyBorder="1" applyAlignment="1">
      <alignment horizontal="left"/>
      <protection/>
    </xf>
    <xf numFmtId="165" fontId="81" fillId="0" borderId="0" xfId="53" applyFont="1" applyAlignment="1" applyProtection="1">
      <alignment horizontal="left"/>
      <protection/>
    </xf>
    <xf numFmtId="165" fontId="78" fillId="0" borderId="15" xfId="50" applyFont="1" applyFill="1" applyBorder="1" applyAlignment="1" applyProtection="1">
      <alignment horizontal="center"/>
      <protection/>
    </xf>
    <xf numFmtId="165" fontId="56" fillId="0" borderId="15" xfId="53" applyBorder="1" applyProtection="1">
      <alignment/>
      <protection/>
    </xf>
    <xf numFmtId="165" fontId="56" fillId="0" borderId="15" xfId="53" applyBorder="1" applyAlignment="1" applyProtection="1">
      <alignment horizontal="left"/>
      <protection/>
    </xf>
    <xf numFmtId="0" fontId="29" fillId="0" borderId="0" xfId="75" applyFont="1" applyBorder="1" applyAlignment="1">
      <alignment horizontal="left"/>
      <protection/>
    </xf>
    <xf numFmtId="165" fontId="79" fillId="0" borderId="19" xfId="53" applyFont="1" applyBorder="1" applyAlignment="1" applyProtection="1">
      <alignment horizontal="center"/>
      <protection/>
    </xf>
    <xf numFmtId="165" fontId="56" fillId="0" borderId="0" xfId="53" applyFont="1" applyProtection="1">
      <alignment/>
      <protection/>
    </xf>
    <xf numFmtId="165" fontId="56" fillId="0" borderId="0" xfId="53" applyFont="1" applyAlignment="1" applyProtection="1">
      <alignment horizontal="left"/>
      <protection/>
    </xf>
    <xf numFmtId="165" fontId="56" fillId="0" borderId="0" xfId="53" applyFont="1" applyAlignment="1" applyProtection="1">
      <alignment horizontal="center"/>
      <protection/>
    </xf>
    <xf numFmtId="165" fontId="79" fillId="0" borderId="20" xfId="53" applyFont="1" applyBorder="1" applyAlignment="1" applyProtection="1">
      <alignment horizontal="center"/>
      <protection/>
    </xf>
    <xf numFmtId="165" fontId="79" fillId="0" borderId="0" xfId="53" applyFont="1" applyBorder="1" applyAlignment="1" applyProtection="1">
      <alignment horizontal="center"/>
      <protection/>
    </xf>
    <xf numFmtId="0" fontId="50" fillId="0" borderId="0" xfId="0" applyFont="1" applyBorder="1" applyAlignment="1">
      <alignment horizontal="left" wrapText="1"/>
    </xf>
    <xf numFmtId="171" fontId="71" fillId="0" borderId="0" xfId="0" applyNumberFormat="1" applyFont="1" applyBorder="1" applyAlignment="1">
      <alignment horizontal="left" wrapText="1"/>
    </xf>
    <xf numFmtId="171" fontId="82" fillId="0" borderId="0" xfId="0" applyNumberFormat="1" applyFont="1" applyBorder="1" applyAlignment="1">
      <alignment horizontal="left" wrapText="1"/>
    </xf>
    <xf numFmtId="165" fontId="56" fillId="0" borderId="21" xfId="53" applyBorder="1" applyAlignment="1" applyProtection="1">
      <alignment horizontal="center"/>
      <protection/>
    </xf>
    <xf numFmtId="165" fontId="78" fillId="0" borderId="21" xfId="50" applyFont="1" applyFill="1" applyBorder="1" applyAlignment="1" applyProtection="1">
      <alignment horizontal="center" vertical="center"/>
      <protection/>
    </xf>
    <xf numFmtId="165" fontId="56" fillId="0" borderId="21" xfId="44" applyFont="1" applyBorder="1" applyAlignment="1">
      <alignment horizontal="left"/>
      <protection/>
    </xf>
    <xf numFmtId="165" fontId="56" fillId="0" borderId="21" xfId="50" applyBorder="1">
      <alignment/>
      <protection/>
    </xf>
    <xf numFmtId="0" fontId="71" fillId="0" borderId="0" xfId="0" applyFont="1" applyBorder="1" applyAlignment="1">
      <alignment horizontal="left" wrapText="1"/>
    </xf>
    <xf numFmtId="165" fontId="56" fillId="0" borderId="21" xfId="50" applyFont="1" applyFill="1" applyBorder="1" applyAlignment="1" applyProtection="1">
      <alignment horizontal="left"/>
      <protection/>
    </xf>
    <xf numFmtId="165" fontId="56" fillId="0" borderId="21" xfId="50" applyFont="1" applyFill="1" applyBorder="1" applyAlignment="1" applyProtection="1">
      <alignment/>
      <protection/>
    </xf>
    <xf numFmtId="0" fontId="71" fillId="0" borderId="21" xfId="0" applyFont="1" applyBorder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165" fontId="56" fillId="0" borderId="21" xfId="53" applyFont="1" applyBorder="1" applyAlignment="1" applyProtection="1">
      <alignment horizontal="center"/>
      <protection/>
    </xf>
    <xf numFmtId="171" fontId="71" fillId="0" borderId="21" xfId="0" applyNumberFormat="1" applyFont="1" applyBorder="1" applyAlignment="1">
      <alignment horizontal="left" wrapText="1"/>
    </xf>
    <xf numFmtId="165" fontId="56" fillId="0" borderId="0" xfId="53" applyFont="1" applyBorder="1" applyAlignment="1" applyProtection="1">
      <alignment horizontal="center"/>
      <protection/>
    </xf>
    <xf numFmtId="165" fontId="56" fillId="0" borderId="0" xfId="53" applyFont="1" applyBorder="1" applyProtection="1">
      <alignment/>
      <protection/>
    </xf>
    <xf numFmtId="0" fontId="35" fillId="0" borderId="0" xfId="75" applyFont="1" applyAlignment="1">
      <alignment horizontal="center"/>
      <protection/>
    </xf>
    <xf numFmtId="0" fontId="28" fillId="0" borderId="0" xfId="74" applyFont="1" applyAlignment="1">
      <alignment horizontal="center"/>
      <protection/>
    </xf>
    <xf numFmtId="0" fontId="36" fillId="0" borderId="0" xfId="74" applyFont="1" applyAlignment="1">
      <alignment horizontal="left"/>
      <protection/>
    </xf>
    <xf numFmtId="0" fontId="29" fillId="0" borderId="22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8" xfId="74" applyFont="1" applyBorder="1" applyAlignment="1">
      <alignment horizontal="center" vertical="center"/>
      <protection/>
    </xf>
    <xf numFmtId="0" fontId="37" fillId="0" borderId="1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5" fillId="0" borderId="0" xfId="75" applyFont="1" applyAlignment="1">
      <alignment horizontal="left"/>
      <protection/>
    </xf>
    <xf numFmtId="0" fontId="41" fillId="0" borderId="0" xfId="74" applyFont="1" applyAlignment="1">
      <alignment horizontal="left"/>
      <protection/>
    </xf>
    <xf numFmtId="0" fontId="42" fillId="0" borderId="21" xfId="74" applyFont="1" applyBorder="1" applyAlignment="1">
      <alignment horizontal="center"/>
      <protection/>
    </xf>
    <xf numFmtId="165" fontId="43" fillId="0" borderId="16" xfId="72" applyFont="1" applyBorder="1">
      <alignment/>
      <protection/>
    </xf>
    <xf numFmtId="165" fontId="38" fillId="0" borderId="16" xfId="72" applyFont="1" applyBorder="1" applyAlignment="1">
      <alignment horizontal="center"/>
      <protection/>
    </xf>
    <xf numFmtId="165" fontId="38" fillId="0" borderId="16" xfId="72" applyFont="1" applyBorder="1" applyAlignment="1">
      <alignment horizontal="left"/>
      <protection/>
    </xf>
    <xf numFmtId="165" fontId="38" fillId="0" borderId="16" xfId="72" applyFont="1" applyBorder="1">
      <alignment/>
      <protection/>
    </xf>
    <xf numFmtId="1" fontId="38" fillId="0" borderId="16" xfId="72" applyNumberFormat="1" applyFont="1" applyBorder="1" applyAlignment="1">
      <alignment horizontal="center"/>
      <protection/>
    </xf>
    <xf numFmtId="165" fontId="28" fillId="0" borderId="16" xfId="74" applyNumberFormat="1" applyFont="1" applyBorder="1" applyAlignment="1">
      <alignment horizontal="center"/>
      <protection/>
    </xf>
    <xf numFmtId="0" fontId="38" fillId="0" borderId="0" xfId="74" applyFont="1" applyBorder="1">
      <alignment/>
      <protection/>
    </xf>
    <xf numFmtId="0" fontId="38" fillId="0" borderId="0" xfId="0" applyFont="1" applyBorder="1" applyAlignment="1">
      <alignment horizontal="center" vertical="center"/>
    </xf>
    <xf numFmtId="0" fontId="38" fillId="0" borderId="16" xfId="74" applyFont="1" applyBorder="1" applyAlignment="1">
      <alignment horizontal="center"/>
      <protection/>
    </xf>
    <xf numFmtId="165" fontId="76" fillId="0" borderId="0" xfId="53" applyFont="1" applyBorder="1" applyProtection="1">
      <alignment/>
      <protection/>
    </xf>
    <xf numFmtId="0" fontId="40" fillId="0" borderId="0" xfId="0" applyFont="1" applyBorder="1" applyAlignment="1">
      <alignment horizontal="center" vertical="center"/>
    </xf>
    <xf numFmtId="0" fontId="28" fillId="0" borderId="0" xfId="75" applyFont="1" applyAlignment="1">
      <alignment horizontal="center"/>
      <protection/>
    </xf>
    <xf numFmtId="165" fontId="76" fillId="0" borderId="0" xfId="53" applyFont="1" applyAlignment="1" applyProtection="1">
      <alignment horizontal="left"/>
      <protection/>
    </xf>
    <xf numFmtId="0" fontId="30" fillId="0" borderId="15" xfId="75" applyFont="1" applyBorder="1" applyAlignment="1">
      <alignment horizontal="center" vertical="center"/>
      <protection/>
    </xf>
    <xf numFmtId="0" fontId="30" fillId="0" borderId="0" xfId="75" applyFont="1" applyBorder="1" applyAlignment="1">
      <alignment horizontal="center"/>
      <protection/>
    </xf>
    <xf numFmtId="0" fontId="83" fillId="0" borderId="0" xfId="0" applyFont="1" applyBorder="1" applyAlignment="1">
      <alignment wrapText="1"/>
    </xf>
    <xf numFmtId="0" fontId="83" fillId="0" borderId="0" xfId="0" applyFont="1" applyBorder="1" applyAlignment="1">
      <alignment horizontal="left" wrapText="1"/>
    </xf>
    <xf numFmtId="172" fontId="50" fillId="0" borderId="0" xfId="0" applyNumberFormat="1" applyFont="1" applyBorder="1" applyAlignment="1">
      <alignment horizontal="left" wrapText="1"/>
    </xf>
    <xf numFmtId="172" fontId="71" fillId="0" borderId="0" xfId="0" applyNumberFormat="1" applyFont="1" applyBorder="1" applyAlignment="1">
      <alignment horizontal="left" wrapText="1"/>
    </xf>
    <xf numFmtId="172" fontId="83" fillId="0" borderId="0" xfId="0" applyNumberFormat="1" applyFont="1" applyBorder="1" applyAlignment="1">
      <alignment horizontal="left" wrapText="1"/>
    </xf>
    <xf numFmtId="172" fontId="84" fillId="0" borderId="0" xfId="0" applyNumberFormat="1" applyFont="1" applyBorder="1" applyAlignment="1">
      <alignment horizontal="left" wrapText="1"/>
    </xf>
    <xf numFmtId="165" fontId="56" fillId="0" borderId="0" xfId="45" applyBorder="1" applyAlignment="1">
      <alignment horizontal="left"/>
      <protection/>
    </xf>
    <xf numFmtId="0" fontId="71" fillId="0" borderId="15" xfId="0" applyFont="1" applyBorder="1" applyAlignment="1">
      <alignment horizontal="center" wrapText="1"/>
    </xf>
    <xf numFmtId="0" fontId="84" fillId="0" borderId="15" xfId="0" applyFont="1" applyBorder="1" applyAlignment="1">
      <alignment horizontal="center" wrapText="1"/>
    </xf>
    <xf numFmtId="0" fontId="40" fillId="0" borderId="15" xfId="75" applyFont="1" applyBorder="1">
      <alignment/>
      <protection/>
    </xf>
    <xf numFmtId="0" fontId="30" fillId="0" borderId="0" xfId="75" applyFont="1" applyAlignment="1">
      <alignment horizontal="left"/>
      <protection/>
    </xf>
    <xf numFmtId="172" fontId="82" fillId="0" borderId="0" xfId="0" applyNumberFormat="1" applyFont="1" applyBorder="1" applyAlignment="1">
      <alignment horizontal="left" wrapText="1"/>
    </xf>
    <xf numFmtId="172" fontId="50" fillId="0" borderId="15" xfId="0" applyNumberFormat="1" applyFont="1" applyBorder="1" applyAlignment="1">
      <alignment horizontal="left" wrapText="1"/>
    </xf>
    <xf numFmtId="172" fontId="82" fillId="0" borderId="15" xfId="0" applyNumberFormat="1" applyFont="1" applyBorder="1" applyAlignment="1">
      <alignment horizontal="left" wrapText="1"/>
    </xf>
    <xf numFmtId="0" fontId="30" fillId="0" borderId="0" xfId="75" applyFont="1" applyAlignment="1">
      <alignment horizontal="center" vertical="center"/>
      <protection/>
    </xf>
    <xf numFmtId="0" fontId="46" fillId="0" borderId="0" xfId="75" applyFont="1" applyAlignment="1">
      <alignment horizontal="center" vertical="center" wrapText="1"/>
      <protection/>
    </xf>
    <xf numFmtId="0" fontId="31" fillId="0" borderId="0" xfId="75" applyFont="1" applyAlignment="1">
      <alignment horizontal="center"/>
      <protection/>
    </xf>
    <xf numFmtId="0" fontId="30" fillId="0" borderId="0" xfId="75" applyFont="1" applyAlignment="1">
      <alignment horizontal="center"/>
      <protection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165" fontId="85" fillId="0" borderId="0" xfId="50" applyFont="1" applyFill="1" applyBorder="1" applyAlignment="1" applyProtection="1">
      <alignment horizontal="center" vertical="center" wrapText="1"/>
      <protection/>
    </xf>
    <xf numFmtId="165" fontId="79" fillId="0" borderId="11" xfId="50" applyFont="1" applyFill="1" applyBorder="1" applyAlignment="1" applyProtection="1">
      <alignment horizontal="center" vertical="center"/>
      <protection/>
    </xf>
  </cellXfs>
  <cellStyles count="8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 Built-in Normal 1 2" xfId="46"/>
    <cellStyle name="Excel Built-in Normal 1 2 3" xfId="47"/>
    <cellStyle name="Excel Built-in Normal 2" xfId="48"/>
    <cellStyle name="Excel Built-in Normal 3" xfId="49"/>
    <cellStyle name="Excel Built-in Normal 4" xfId="50"/>
    <cellStyle name="Excel Built-in Normal 5" xfId="51"/>
    <cellStyle name="Excel Built-in Normal 5 2" xfId="52"/>
    <cellStyle name="Excel Built-in Normal 6" xfId="53"/>
    <cellStyle name="Excel Built-in Normal 7" xfId="54"/>
    <cellStyle name="Heading" xfId="55"/>
    <cellStyle name="Heading 1" xfId="56"/>
    <cellStyle name="Heading 2" xfId="57"/>
    <cellStyle name="Heading 3" xfId="58"/>
    <cellStyle name="Heading1" xfId="59"/>
    <cellStyle name="Heading1 1" xfId="60"/>
    <cellStyle name="Heading1 2" xfId="61"/>
    <cellStyle name="Heading1 3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2 2" xfId="72"/>
    <cellStyle name="Normalny 3" xfId="73"/>
    <cellStyle name="Normalny 3 2" xfId="74"/>
    <cellStyle name="Normalny 5" xfId="75"/>
    <cellStyle name="Obliczenia" xfId="76"/>
    <cellStyle name="Followed Hyperlink" xfId="77"/>
    <cellStyle name="Percent" xfId="78"/>
    <cellStyle name="Result" xfId="79"/>
    <cellStyle name="Result 1" xfId="80"/>
    <cellStyle name="Result 2" xfId="81"/>
    <cellStyle name="Result 3" xfId="82"/>
    <cellStyle name="Result2" xfId="83"/>
    <cellStyle name="Result2 1" xfId="84"/>
    <cellStyle name="Result2 2" xfId="85"/>
    <cellStyle name="Result2 3" xfId="86"/>
    <cellStyle name="Suma" xfId="87"/>
    <cellStyle name="Tekst objaśnienia" xfId="88"/>
    <cellStyle name="Tekst objaśnienia 2" xfId="89"/>
    <cellStyle name="Tekst ostrzeżenia" xfId="90"/>
    <cellStyle name="Tytuł" xfId="91"/>
    <cellStyle name="Uwaga" xfId="92"/>
    <cellStyle name="Currency" xfId="93"/>
    <cellStyle name="Currency [0]" xfId="94"/>
    <cellStyle name="Zły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22</xdr:row>
      <xdr:rowOff>0</xdr:rowOff>
    </xdr:from>
    <xdr:ext cx="304800" cy="323850"/>
    <xdr:sp>
      <xdr:nvSpPr>
        <xdr:cNvPr id="1" name="AutoShape 1" descr="Znalezione obrazy dla zapytania LOGO LZS"/>
        <xdr:cNvSpPr>
          <a:spLocks noChangeAspect="1"/>
        </xdr:cNvSpPr>
      </xdr:nvSpPr>
      <xdr:spPr>
        <a:xfrm>
          <a:off x="5248275" y="4762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23850"/>
    <xdr:sp>
      <xdr:nvSpPr>
        <xdr:cNvPr id="2" name="AutoShape 1" descr="Znalezione obrazy dla zapytania LOGO LZS"/>
        <xdr:cNvSpPr>
          <a:spLocks noChangeAspect="1"/>
        </xdr:cNvSpPr>
      </xdr:nvSpPr>
      <xdr:spPr>
        <a:xfrm>
          <a:off x="5248275" y="4762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23850"/>
    <xdr:sp>
      <xdr:nvSpPr>
        <xdr:cNvPr id="3" name="AutoShape 1" descr="Znalezione obrazy dla zapytania LOGO LZS"/>
        <xdr:cNvSpPr>
          <a:spLocks noChangeAspect="1"/>
        </xdr:cNvSpPr>
      </xdr:nvSpPr>
      <xdr:spPr>
        <a:xfrm>
          <a:off x="5248275" y="4762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323850"/>
    <xdr:sp>
      <xdr:nvSpPr>
        <xdr:cNvPr id="4" name="AutoShape 1" descr="Znalezione obrazy dla zapytania LOGO LZS"/>
        <xdr:cNvSpPr>
          <a:spLocks noChangeAspect="1"/>
        </xdr:cNvSpPr>
      </xdr:nvSpPr>
      <xdr:spPr>
        <a:xfrm>
          <a:off x="5248275" y="2857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323850"/>
    <xdr:sp>
      <xdr:nvSpPr>
        <xdr:cNvPr id="5" name="AutoShape 1" descr="Znalezione obrazy dla zapytania LOGO LZS"/>
        <xdr:cNvSpPr>
          <a:spLocks noChangeAspect="1"/>
        </xdr:cNvSpPr>
      </xdr:nvSpPr>
      <xdr:spPr>
        <a:xfrm>
          <a:off x="5248275" y="2857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12</xdr:row>
      <xdr:rowOff>0</xdr:rowOff>
    </xdr:from>
    <xdr:ext cx="304800" cy="323850"/>
    <xdr:sp>
      <xdr:nvSpPr>
        <xdr:cNvPr id="6" name="AutoShape 1" descr="Znalezione obrazy dla zapytania LOGO LZS"/>
        <xdr:cNvSpPr>
          <a:spLocks noChangeAspect="1"/>
        </xdr:cNvSpPr>
      </xdr:nvSpPr>
      <xdr:spPr>
        <a:xfrm>
          <a:off x="8772525" y="2857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1209675</xdr:colOff>
      <xdr:row>10</xdr:row>
      <xdr:rowOff>76200</xdr:rowOff>
    </xdr:from>
    <xdr:ext cx="304800" cy="333375"/>
    <xdr:sp>
      <xdr:nvSpPr>
        <xdr:cNvPr id="7" name="AutoShape 1" descr="Znalezione obrazy dla zapytania LOGO LZS"/>
        <xdr:cNvSpPr>
          <a:spLocks noChangeAspect="1"/>
        </xdr:cNvSpPr>
      </xdr:nvSpPr>
      <xdr:spPr>
        <a:xfrm>
          <a:off x="6457950" y="25527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23850"/>
    <xdr:sp>
      <xdr:nvSpPr>
        <xdr:cNvPr id="8" name="AutoShape 1" descr="Znalezione obrazy dla zapytania LOGO LZS"/>
        <xdr:cNvSpPr>
          <a:spLocks noChangeAspect="1"/>
        </xdr:cNvSpPr>
      </xdr:nvSpPr>
      <xdr:spPr>
        <a:xfrm>
          <a:off x="5248275" y="2476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23850"/>
    <xdr:sp>
      <xdr:nvSpPr>
        <xdr:cNvPr id="9" name="AutoShape 1" descr="Znalezione obrazy dla zapytania LOGO LZS"/>
        <xdr:cNvSpPr>
          <a:spLocks noChangeAspect="1"/>
        </xdr:cNvSpPr>
      </xdr:nvSpPr>
      <xdr:spPr>
        <a:xfrm>
          <a:off x="5248275" y="2476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23850"/>
    <xdr:sp>
      <xdr:nvSpPr>
        <xdr:cNvPr id="10" name="AutoShape 1" descr="Znalezione obrazy dla zapytania LOGO LZS"/>
        <xdr:cNvSpPr>
          <a:spLocks noChangeAspect="1"/>
        </xdr:cNvSpPr>
      </xdr:nvSpPr>
      <xdr:spPr>
        <a:xfrm>
          <a:off x="5248275" y="2476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23850"/>
    <xdr:sp>
      <xdr:nvSpPr>
        <xdr:cNvPr id="11" name="AutoShape 1" descr="Znalezione obrazy dla zapytania LOGO LZS"/>
        <xdr:cNvSpPr>
          <a:spLocks noChangeAspect="1"/>
        </xdr:cNvSpPr>
      </xdr:nvSpPr>
      <xdr:spPr>
        <a:xfrm>
          <a:off x="5248275" y="2476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23850"/>
    <xdr:sp>
      <xdr:nvSpPr>
        <xdr:cNvPr id="12" name="AutoShape 1" descr="Znalezione obrazy dla zapytania LOGO LZS"/>
        <xdr:cNvSpPr>
          <a:spLocks noChangeAspect="1"/>
        </xdr:cNvSpPr>
      </xdr:nvSpPr>
      <xdr:spPr>
        <a:xfrm>
          <a:off x="5248275" y="2476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23850"/>
    <xdr:sp>
      <xdr:nvSpPr>
        <xdr:cNvPr id="13" name="AutoShape 1" descr="Znalezione obrazy dla zapytania LOGO LZS"/>
        <xdr:cNvSpPr>
          <a:spLocks noChangeAspect="1"/>
        </xdr:cNvSpPr>
      </xdr:nvSpPr>
      <xdr:spPr>
        <a:xfrm>
          <a:off x="5248275" y="6286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23850"/>
    <xdr:sp>
      <xdr:nvSpPr>
        <xdr:cNvPr id="14" name="AutoShape 1" descr="Znalezione obrazy dla zapytania LOGO LZS"/>
        <xdr:cNvSpPr>
          <a:spLocks noChangeAspect="1"/>
        </xdr:cNvSpPr>
      </xdr:nvSpPr>
      <xdr:spPr>
        <a:xfrm>
          <a:off x="5248275" y="6286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23850"/>
    <xdr:sp>
      <xdr:nvSpPr>
        <xdr:cNvPr id="15" name="AutoShape 1" descr="Znalezione obrazy dla zapytania LOGO LZS"/>
        <xdr:cNvSpPr>
          <a:spLocks noChangeAspect="1"/>
        </xdr:cNvSpPr>
      </xdr:nvSpPr>
      <xdr:spPr>
        <a:xfrm>
          <a:off x="5248275" y="6286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23850"/>
    <xdr:sp>
      <xdr:nvSpPr>
        <xdr:cNvPr id="16" name="AutoShape 1" descr="Znalezione obrazy dla zapytania LOGO LZS"/>
        <xdr:cNvSpPr>
          <a:spLocks noChangeAspect="1"/>
        </xdr:cNvSpPr>
      </xdr:nvSpPr>
      <xdr:spPr>
        <a:xfrm>
          <a:off x="5248275" y="6286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23850"/>
    <xdr:sp>
      <xdr:nvSpPr>
        <xdr:cNvPr id="17" name="AutoShape 1" descr="Znalezione obrazy dla zapytania LOGO LZS"/>
        <xdr:cNvSpPr>
          <a:spLocks noChangeAspect="1"/>
        </xdr:cNvSpPr>
      </xdr:nvSpPr>
      <xdr:spPr>
        <a:xfrm>
          <a:off x="5248275" y="6286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23850"/>
    <xdr:sp>
      <xdr:nvSpPr>
        <xdr:cNvPr id="18" name="AutoShape 1" descr="Znalezione obrazy dla zapytania LOGO LZS"/>
        <xdr:cNvSpPr>
          <a:spLocks noChangeAspect="1"/>
        </xdr:cNvSpPr>
      </xdr:nvSpPr>
      <xdr:spPr>
        <a:xfrm>
          <a:off x="5248275" y="6286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23850"/>
    <xdr:sp>
      <xdr:nvSpPr>
        <xdr:cNvPr id="19" name="AutoShape 1" descr="Znalezione obrazy dla zapytania LOGO LZS"/>
        <xdr:cNvSpPr>
          <a:spLocks noChangeAspect="1"/>
        </xdr:cNvSpPr>
      </xdr:nvSpPr>
      <xdr:spPr>
        <a:xfrm>
          <a:off x="5248275" y="2476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23850"/>
    <xdr:sp>
      <xdr:nvSpPr>
        <xdr:cNvPr id="20" name="AutoShape 1" descr="Znalezione obrazy dla zapytania LOGO LZS"/>
        <xdr:cNvSpPr>
          <a:spLocks noChangeAspect="1"/>
        </xdr:cNvSpPr>
      </xdr:nvSpPr>
      <xdr:spPr>
        <a:xfrm>
          <a:off x="5248275" y="2476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23850"/>
    <xdr:sp>
      <xdr:nvSpPr>
        <xdr:cNvPr id="21" name="AutoShape 1" descr="Znalezione obrazy dla zapytania LOGO LZS"/>
        <xdr:cNvSpPr>
          <a:spLocks noChangeAspect="1"/>
        </xdr:cNvSpPr>
      </xdr:nvSpPr>
      <xdr:spPr>
        <a:xfrm>
          <a:off x="5248275" y="2476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23850"/>
    <xdr:sp>
      <xdr:nvSpPr>
        <xdr:cNvPr id="22" name="AutoShape 1" descr="Znalezione obrazy dla zapytania LOGO LZS"/>
        <xdr:cNvSpPr>
          <a:spLocks noChangeAspect="1"/>
        </xdr:cNvSpPr>
      </xdr:nvSpPr>
      <xdr:spPr>
        <a:xfrm>
          <a:off x="5248275" y="2476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23850"/>
    <xdr:sp>
      <xdr:nvSpPr>
        <xdr:cNvPr id="23" name="AutoShape 1" descr="Znalezione obrazy dla zapytania LOGO LZS"/>
        <xdr:cNvSpPr>
          <a:spLocks noChangeAspect="1"/>
        </xdr:cNvSpPr>
      </xdr:nvSpPr>
      <xdr:spPr>
        <a:xfrm>
          <a:off x="5248275" y="2476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23850"/>
    <xdr:sp>
      <xdr:nvSpPr>
        <xdr:cNvPr id="24" name="AutoShape 1" descr="Znalezione obrazy dla zapytania LOGO LZS"/>
        <xdr:cNvSpPr>
          <a:spLocks noChangeAspect="1"/>
        </xdr:cNvSpPr>
      </xdr:nvSpPr>
      <xdr:spPr>
        <a:xfrm>
          <a:off x="5248275" y="2476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04800" cy="323850"/>
    <xdr:sp>
      <xdr:nvSpPr>
        <xdr:cNvPr id="25" name="AutoShape 1" descr="Znalezione obrazy dla zapytania LOGO LZS"/>
        <xdr:cNvSpPr>
          <a:spLocks noChangeAspect="1"/>
        </xdr:cNvSpPr>
      </xdr:nvSpPr>
      <xdr:spPr>
        <a:xfrm>
          <a:off x="5248275" y="2095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04800" cy="323850"/>
    <xdr:sp>
      <xdr:nvSpPr>
        <xdr:cNvPr id="26" name="AutoShape 1" descr="Znalezione obrazy dla zapytania LOGO LZS"/>
        <xdr:cNvSpPr>
          <a:spLocks noChangeAspect="1"/>
        </xdr:cNvSpPr>
      </xdr:nvSpPr>
      <xdr:spPr>
        <a:xfrm>
          <a:off x="5248275" y="2095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04800" cy="323850"/>
    <xdr:sp>
      <xdr:nvSpPr>
        <xdr:cNvPr id="27" name="AutoShape 1" descr="Znalezione obrazy dla zapytania LOGO LZS"/>
        <xdr:cNvSpPr>
          <a:spLocks noChangeAspect="1"/>
        </xdr:cNvSpPr>
      </xdr:nvSpPr>
      <xdr:spPr>
        <a:xfrm>
          <a:off x="5248275" y="2095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04800" cy="323850"/>
    <xdr:sp>
      <xdr:nvSpPr>
        <xdr:cNvPr id="28" name="AutoShape 1" descr="Znalezione obrazy dla zapytania LOGO LZS"/>
        <xdr:cNvSpPr>
          <a:spLocks noChangeAspect="1"/>
        </xdr:cNvSpPr>
      </xdr:nvSpPr>
      <xdr:spPr>
        <a:xfrm>
          <a:off x="5248275" y="2095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04800" cy="323850"/>
    <xdr:sp>
      <xdr:nvSpPr>
        <xdr:cNvPr id="29" name="AutoShape 1" descr="Znalezione obrazy dla zapytania LOGO LZS"/>
        <xdr:cNvSpPr>
          <a:spLocks noChangeAspect="1"/>
        </xdr:cNvSpPr>
      </xdr:nvSpPr>
      <xdr:spPr>
        <a:xfrm>
          <a:off x="5248275" y="2095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04800" cy="323850"/>
    <xdr:sp>
      <xdr:nvSpPr>
        <xdr:cNvPr id="30" name="AutoShape 1" descr="Znalezione obrazy dla zapytania LOGO LZS"/>
        <xdr:cNvSpPr>
          <a:spLocks noChangeAspect="1"/>
        </xdr:cNvSpPr>
      </xdr:nvSpPr>
      <xdr:spPr>
        <a:xfrm>
          <a:off x="5248275" y="2095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323850"/>
    <xdr:sp>
      <xdr:nvSpPr>
        <xdr:cNvPr id="31" name="AutoShape 1" descr="Znalezione obrazy dla zapytania LOGO LZS"/>
        <xdr:cNvSpPr>
          <a:spLocks noChangeAspect="1"/>
        </xdr:cNvSpPr>
      </xdr:nvSpPr>
      <xdr:spPr>
        <a:xfrm>
          <a:off x="5248275" y="5715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323850"/>
    <xdr:sp>
      <xdr:nvSpPr>
        <xdr:cNvPr id="32" name="AutoShape 1" descr="Znalezione obrazy dla zapytania LOGO LZS"/>
        <xdr:cNvSpPr>
          <a:spLocks noChangeAspect="1"/>
        </xdr:cNvSpPr>
      </xdr:nvSpPr>
      <xdr:spPr>
        <a:xfrm>
          <a:off x="5248275" y="5715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323850"/>
    <xdr:sp>
      <xdr:nvSpPr>
        <xdr:cNvPr id="33" name="AutoShape 1" descr="Znalezione obrazy dla zapytania LOGO LZS"/>
        <xdr:cNvSpPr>
          <a:spLocks noChangeAspect="1"/>
        </xdr:cNvSpPr>
      </xdr:nvSpPr>
      <xdr:spPr>
        <a:xfrm>
          <a:off x="5248275" y="5715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323850"/>
    <xdr:sp>
      <xdr:nvSpPr>
        <xdr:cNvPr id="34" name="AutoShape 1" descr="Znalezione obrazy dla zapytania LOGO LZS"/>
        <xdr:cNvSpPr>
          <a:spLocks noChangeAspect="1"/>
        </xdr:cNvSpPr>
      </xdr:nvSpPr>
      <xdr:spPr>
        <a:xfrm>
          <a:off x="5248275" y="5715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323850"/>
    <xdr:sp>
      <xdr:nvSpPr>
        <xdr:cNvPr id="35" name="AutoShape 1" descr="Znalezione obrazy dla zapytania LOGO LZS"/>
        <xdr:cNvSpPr>
          <a:spLocks noChangeAspect="1"/>
        </xdr:cNvSpPr>
      </xdr:nvSpPr>
      <xdr:spPr>
        <a:xfrm>
          <a:off x="5248275" y="5715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323850"/>
    <xdr:sp>
      <xdr:nvSpPr>
        <xdr:cNvPr id="36" name="AutoShape 1" descr="Znalezione obrazy dla zapytania LOGO LZS"/>
        <xdr:cNvSpPr>
          <a:spLocks noChangeAspect="1"/>
        </xdr:cNvSpPr>
      </xdr:nvSpPr>
      <xdr:spPr>
        <a:xfrm>
          <a:off x="5248275" y="5715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04800" cy="323850"/>
    <xdr:sp>
      <xdr:nvSpPr>
        <xdr:cNvPr id="37" name="AutoShape 1" descr="Znalezione obrazy dla zapytania LOGO LZS"/>
        <xdr:cNvSpPr>
          <a:spLocks noChangeAspect="1"/>
        </xdr:cNvSpPr>
      </xdr:nvSpPr>
      <xdr:spPr>
        <a:xfrm>
          <a:off x="5248275" y="2286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04800" cy="323850"/>
    <xdr:sp>
      <xdr:nvSpPr>
        <xdr:cNvPr id="38" name="AutoShape 1" descr="Znalezione obrazy dla zapytania LOGO LZS"/>
        <xdr:cNvSpPr>
          <a:spLocks noChangeAspect="1"/>
        </xdr:cNvSpPr>
      </xdr:nvSpPr>
      <xdr:spPr>
        <a:xfrm>
          <a:off x="5248275" y="2286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04800" cy="323850"/>
    <xdr:sp>
      <xdr:nvSpPr>
        <xdr:cNvPr id="39" name="AutoShape 1" descr="Znalezione obrazy dla zapytania LOGO LZS"/>
        <xdr:cNvSpPr>
          <a:spLocks noChangeAspect="1"/>
        </xdr:cNvSpPr>
      </xdr:nvSpPr>
      <xdr:spPr>
        <a:xfrm>
          <a:off x="5248275" y="2286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04800" cy="323850"/>
    <xdr:sp>
      <xdr:nvSpPr>
        <xdr:cNvPr id="40" name="AutoShape 1" descr="Znalezione obrazy dla zapytania LOGO LZS"/>
        <xdr:cNvSpPr>
          <a:spLocks noChangeAspect="1"/>
        </xdr:cNvSpPr>
      </xdr:nvSpPr>
      <xdr:spPr>
        <a:xfrm>
          <a:off x="5248275" y="2286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04800" cy="323850"/>
    <xdr:sp>
      <xdr:nvSpPr>
        <xdr:cNvPr id="41" name="AutoShape 1" descr="Znalezione obrazy dla zapytania LOGO LZS"/>
        <xdr:cNvSpPr>
          <a:spLocks noChangeAspect="1"/>
        </xdr:cNvSpPr>
      </xdr:nvSpPr>
      <xdr:spPr>
        <a:xfrm>
          <a:off x="5248275" y="2286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895350</xdr:colOff>
      <xdr:row>27</xdr:row>
      <xdr:rowOff>123825</xdr:rowOff>
    </xdr:from>
    <xdr:ext cx="304800" cy="323850"/>
    <xdr:sp>
      <xdr:nvSpPr>
        <xdr:cNvPr id="42" name="AutoShape 1" descr="Znalezione obrazy dla zapytania LOGO LZS"/>
        <xdr:cNvSpPr>
          <a:spLocks noChangeAspect="1"/>
        </xdr:cNvSpPr>
      </xdr:nvSpPr>
      <xdr:spPr>
        <a:xfrm>
          <a:off x="6143625" y="58388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23850"/>
    <xdr:sp>
      <xdr:nvSpPr>
        <xdr:cNvPr id="43" name="AutoShape 1" descr="Znalezione obrazy dla zapytania LOGO LZS"/>
        <xdr:cNvSpPr>
          <a:spLocks noChangeAspect="1"/>
        </xdr:cNvSpPr>
      </xdr:nvSpPr>
      <xdr:spPr>
        <a:xfrm>
          <a:off x="5248275" y="5334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23850"/>
    <xdr:sp>
      <xdr:nvSpPr>
        <xdr:cNvPr id="44" name="AutoShape 1" descr="Znalezione obrazy dla zapytania LOGO LZS"/>
        <xdr:cNvSpPr>
          <a:spLocks noChangeAspect="1"/>
        </xdr:cNvSpPr>
      </xdr:nvSpPr>
      <xdr:spPr>
        <a:xfrm>
          <a:off x="5248275" y="5334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23850"/>
    <xdr:sp>
      <xdr:nvSpPr>
        <xdr:cNvPr id="45" name="AutoShape 1" descr="Znalezione obrazy dla zapytania LOGO LZS"/>
        <xdr:cNvSpPr>
          <a:spLocks noChangeAspect="1"/>
        </xdr:cNvSpPr>
      </xdr:nvSpPr>
      <xdr:spPr>
        <a:xfrm>
          <a:off x="5248275" y="5334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23850"/>
    <xdr:sp>
      <xdr:nvSpPr>
        <xdr:cNvPr id="46" name="AutoShape 1" descr="Znalezione obrazy dla zapytania LOGO LZS"/>
        <xdr:cNvSpPr>
          <a:spLocks noChangeAspect="1"/>
        </xdr:cNvSpPr>
      </xdr:nvSpPr>
      <xdr:spPr>
        <a:xfrm>
          <a:off x="5248275" y="5334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23850"/>
    <xdr:sp>
      <xdr:nvSpPr>
        <xdr:cNvPr id="47" name="AutoShape 1" descr="Znalezione obrazy dla zapytania LOGO LZS"/>
        <xdr:cNvSpPr>
          <a:spLocks noChangeAspect="1"/>
        </xdr:cNvSpPr>
      </xdr:nvSpPr>
      <xdr:spPr>
        <a:xfrm>
          <a:off x="5248275" y="5334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23850"/>
    <xdr:sp>
      <xdr:nvSpPr>
        <xdr:cNvPr id="48" name="AutoShape 1" descr="Znalezione obrazy dla zapytania LOGO LZS"/>
        <xdr:cNvSpPr>
          <a:spLocks noChangeAspect="1"/>
        </xdr:cNvSpPr>
      </xdr:nvSpPr>
      <xdr:spPr>
        <a:xfrm>
          <a:off x="5248275" y="5334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23850"/>
    <xdr:sp>
      <xdr:nvSpPr>
        <xdr:cNvPr id="49" name="AutoShape 1" descr="Znalezione obrazy dla zapytania LOGO LZS"/>
        <xdr:cNvSpPr>
          <a:spLocks noChangeAspect="1"/>
        </xdr:cNvSpPr>
      </xdr:nvSpPr>
      <xdr:spPr>
        <a:xfrm>
          <a:off x="5248275" y="5334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23850"/>
    <xdr:sp>
      <xdr:nvSpPr>
        <xdr:cNvPr id="50" name="AutoShape 1" descr="Znalezione obrazy dla zapytania LOGO LZS"/>
        <xdr:cNvSpPr>
          <a:spLocks noChangeAspect="1"/>
        </xdr:cNvSpPr>
      </xdr:nvSpPr>
      <xdr:spPr>
        <a:xfrm>
          <a:off x="5248275" y="5334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23850"/>
    <xdr:sp>
      <xdr:nvSpPr>
        <xdr:cNvPr id="51" name="AutoShape 1" descr="Znalezione obrazy dla zapytania LOGO LZS"/>
        <xdr:cNvSpPr>
          <a:spLocks noChangeAspect="1"/>
        </xdr:cNvSpPr>
      </xdr:nvSpPr>
      <xdr:spPr>
        <a:xfrm>
          <a:off x="5248275" y="5334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895350</xdr:colOff>
      <xdr:row>25</xdr:row>
      <xdr:rowOff>123825</xdr:rowOff>
    </xdr:from>
    <xdr:ext cx="304800" cy="323850"/>
    <xdr:sp>
      <xdr:nvSpPr>
        <xdr:cNvPr id="52" name="AutoShape 1" descr="Znalezione obrazy dla zapytania LOGO LZS"/>
        <xdr:cNvSpPr>
          <a:spLocks noChangeAspect="1"/>
        </xdr:cNvSpPr>
      </xdr:nvSpPr>
      <xdr:spPr>
        <a:xfrm>
          <a:off x="6143625" y="54578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323850"/>
    <xdr:sp>
      <xdr:nvSpPr>
        <xdr:cNvPr id="53" name="AutoShape 1" descr="Znalezione obrazy dla zapytania LOGO LZS"/>
        <xdr:cNvSpPr>
          <a:spLocks noChangeAspect="1"/>
        </xdr:cNvSpPr>
      </xdr:nvSpPr>
      <xdr:spPr>
        <a:xfrm>
          <a:off x="5248275" y="2857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323850"/>
    <xdr:sp>
      <xdr:nvSpPr>
        <xdr:cNvPr id="54" name="AutoShape 1" descr="Znalezione obrazy dla zapytania LOGO LZS"/>
        <xdr:cNvSpPr>
          <a:spLocks noChangeAspect="1"/>
        </xdr:cNvSpPr>
      </xdr:nvSpPr>
      <xdr:spPr>
        <a:xfrm>
          <a:off x="5248275" y="2857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12</xdr:row>
      <xdr:rowOff>142875</xdr:rowOff>
    </xdr:from>
    <xdr:ext cx="304800" cy="333375"/>
    <xdr:sp>
      <xdr:nvSpPr>
        <xdr:cNvPr id="55" name="AutoShape 1" descr="Znalezione obrazy dla zapytania LOGO LZS"/>
        <xdr:cNvSpPr>
          <a:spLocks noChangeAspect="1"/>
        </xdr:cNvSpPr>
      </xdr:nvSpPr>
      <xdr:spPr>
        <a:xfrm>
          <a:off x="8772525" y="300037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23850"/>
    <xdr:sp>
      <xdr:nvSpPr>
        <xdr:cNvPr id="56" name="AutoShape 1" descr="Znalezione obrazy dla zapytania LOGO LZS"/>
        <xdr:cNvSpPr>
          <a:spLocks noChangeAspect="1"/>
        </xdr:cNvSpPr>
      </xdr:nvSpPr>
      <xdr:spPr>
        <a:xfrm>
          <a:off x="5248275" y="3429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23850"/>
    <xdr:sp>
      <xdr:nvSpPr>
        <xdr:cNvPr id="57" name="AutoShape 1" descr="Znalezione obrazy dla zapytania LOGO LZS"/>
        <xdr:cNvSpPr>
          <a:spLocks noChangeAspect="1"/>
        </xdr:cNvSpPr>
      </xdr:nvSpPr>
      <xdr:spPr>
        <a:xfrm>
          <a:off x="5248275" y="3429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15</xdr:row>
      <xdr:rowOff>142875</xdr:rowOff>
    </xdr:from>
    <xdr:ext cx="304800" cy="333375"/>
    <xdr:sp>
      <xdr:nvSpPr>
        <xdr:cNvPr id="58" name="AutoShape 1" descr="Znalezione obrazy dla zapytania LOGO LZS"/>
        <xdr:cNvSpPr>
          <a:spLocks noChangeAspect="1"/>
        </xdr:cNvSpPr>
      </xdr:nvSpPr>
      <xdr:spPr>
        <a:xfrm>
          <a:off x="8772525" y="357187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23850"/>
    <xdr:sp>
      <xdr:nvSpPr>
        <xdr:cNvPr id="59" name="AutoShape 1" descr="Znalezione obrazy dla zapytania LOGO LZS"/>
        <xdr:cNvSpPr>
          <a:spLocks noChangeAspect="1"/>
        </xdr:cNvSpPr>
      </xdr:nvSpPr>
      <xdr:spPr>
        <a:xfrm>
          <a:off x="5248275" y="3048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23850"/>
    <xdr:sp>
      <xdr:nvSpPr>
        <xdr:cNvPr id="60" name="AutoShape 1" descr="Znalezione obrazy dla zapytania LOGO LZS"/>
        <xdr:cNvSpPr>
          <a:spLocks noChangeAspect="1"/>
        </xdr:cNvSpPr>
      </xdr:nvSpPr>
      <xdr:spPr>
        <a:xfrm>
          <a:off x="5248275" y="3048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23850"/>
    <xdr:sp>
      <xdr:nvSpPr>
        <xdr:cNvPr id="61" name="AutoShape 1" descr="Znalezione obrazy dla zapytania LOGO LZS"/>
        <xdr:cNvSpPr>
          <a:spLocks noChangeAspect="1"/>
        </xdr:cNvSpPr>
      </xdr:nvSpPr>
      <xdr:spPr>
        <a:xfrm>
          <a:off x="5248275" y="3048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23850"/>
    <xdr:sp>
      <xdr:nvSpPr>
        <xdr:cNvPr id="62" name="AutoShape 1" descr="Znalezione obrazy dla zapytania LOGO LZS"/>
        <xdr:cNvSpPr>
          <a:spLocks noChangeAspect="1"/>
        </xdr:cNvSpPr>
      </xdr:nvSpPr>
      <xdr:spPr>
        <a:xfrm>
          <a:off x="5248275" y="3048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13</xdr:row>
      <xdr:rowOff>142875</xdr:rowOff>
    </xdr:from>
    <xdr:ext cx="304800" cy="333375"/>
    <xdr:sp>
      <xdr:nvSpPr>
        <xdr:cNvPr id="63" name="AutoShape 1" descr="Znalezione obrazy dla zapytania LOGO LZS"/>
        <xdr:cNvSpPr>
          <a:spLocks noChangeAspect="1"/>
        </xdr:cNvSpPr>
      </xdr:nvSpPr>
      <xdr:spPr>
        <a:xfrm>
          <a:off x="8772525" y="319087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27</xdr:row>
      <xdr:rowOff>0</xdr:rowOff>
    </xdr:from>
    <xdr:ext cx="304800" cy="323850"/>
    <xdr:sp>
      <xdr:nvSpPr>
        <xdr:cNvPr id="64" name="AutoShape 1" descr="Znalezione obrazy dla zapytania LOGO LZS"/>
        <xdr:cNvSpPr>
          <a:spLocks noChangeAspect="1"/>
        </xdr:cNvSpPr>
      </xdr:nvSpPr>
      <xdr:spPr>
        <a:xfrm>
          <a:off x="8772525" y="5715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23850"/>
    <xdr:sp>
      <xdr:nvSpPr>
        <xdr:cNvPr id="65" name="AutoShape 1" descr="Znalezione obrazy dla zapytania LOGO LZS"/>
        <xdr:cNvSpPr>
          <a:spLocks noChangeAspect="1"/>
        </xdr:cNvSpPr>
      </xdr:nvSpPr>
      <xdr:spPr>
        <a:xfrm>
          <a:off x="5248275" y="4572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23850"/>
    <xdr:sp>
      <xdr:nvSpPr>
        <xdr:cNvPr id="66" name="AutoShape 1" descr="Znalezione obrazy dla zapytania LOGO LZS"/>
        <xdr:cNvSpPr>
          <a:spLocks noChangeAspect="1"/>
        </xdr:cNvSpPr>
      </xdr:nvSpPr>
      <xdr:spPr>
        <a:xfrm>
          <a:off x="5248275" y="4572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23850"/>
    <xdr:sp>
      <xdr:nvSpPr>
        <xdr:cNvPr id="67" name="AutoShape 1" descr="Znalezione obrazy dla zapytania LOGO LZS"/>
        <xdr:cNvSpPr>
          <a:spLocks noChangeAspect="1"/>
        </xdr:cNvSpPr>
      </xdr:nvSpPr>
      <xdr:spPr>
        <a:xfrm>
          <a:off x="5248275" y="4572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23850"/>
    <xdr:sp>
      <xdr:nvSpPr>
        <xdr:cNvPr id="68" name="AutoShape 1" descr="Znalezione obrazy dla zapytania LOGO LZS"/>
        <xdr:cNvSpPr>
          <a:spLocks noChangeAspect="1"/>
        </xdr:cNvSpPr>
      </xdr:nvSpPr>
      <xdr:spPr>
        <a:xfrm>
          <a:off x="5248275" y="4572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21</xdr:row>
      <xdr:rowOff>142875</xdr:rowOff>
    </xdr:from>
    <xdr:ext cx="304800" cy="333375"/>
    <xdr:sp>
      <xdr:nvSpPr>
        <xdr:cNvPr id="69" name="AutoShape 1" descr="Znalezione obrazy dla zapytania LOGO LZS"/>
        <xdr:cNvSpPr>
          <a:spLocks noChangeAspect="1"/>
        </xdr:cNvSpPr>
      </xdr:nvSpPr>
      <xdr:spPr>
        <a:xfrm>
          <a:off x="8772525" y="471487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23850"/>
    <xdr:sp>
      <xdr:nvSpPr>
        <xdr:cNvPr id="70" name="AutoShape 1" descr="Znalezione obrazy dla zapytania LOGO LZS"/>
        <xdr:cNvSpPr>
          <a:spLocks noChangeAspect="1"/>
        </xdr:cNvSpPr>
      </xdr:nvSpPr>
      <xdr:spPr>
        <a:xfrm>
          <a:off x="5248275" y="4191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23850"/>
    <xdr:sp>
      <xdr:nvSpPr>
        <xdr:cNvPr id="71" name="AutoShape 1" descr="Znalezione obrazy dla zapytania LOGO LZS"/>
        <xdr:cNvSpPr>
          <a:spLocks noChangeAspect="1"/>
        </xdr:cNvSpPr>
      </xdr:nvSpPr>
      <xdr:spPr>
        <a:xfrm>
          <a:off x="5248275" y="4191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23850"/>
    <xdr:sp>
      <xdr:nvSpPr>
        <xdr:cNvPr id="72" name="AutoShape 1" descr="Znalezione obrazy dla zapytania LOGO LZS"/>
        <xdr:cNvSpPr>
          <a:spLocks noChangeAspect="1"/>
        </xdr:cNvSpPr>
      </xdr:nvSpPr>
      <xdr:spPr>
        <a:xfrm>
          <a:off x="5248275" y="4191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23850"/>
    <xdr:sp>
      <xdr:nvSpPr>
        <xdr:cNvPr id="73" name="AutoShape 1" descr="Znalezione obrazy dla zapytania LOGO LZS"/>
        <xdr:cNvSpPr>
          <a:spLocks noChangeAspect="1"/>
        </xdr:cNvSpPr>
      </xdr:nvSpPr>
      <xdr:spPr>
        <a:xfrm>
          <a:off x="5248275" y="4191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19</xdr:row>
      <xdr:rowOff>142875</xdr:rowOff>
    </xdr:from>
    <xdr:ext cx="304800" cy="333375"/>
    <xdr:sp>
      <xdr:nvSpPr>
        <xdr:cNvPr id="74" name="AutoShape 1" descr="Znalezione obrazy dla zapytania LOGO LZS"/>
        <xdr:cNvSpPr>
          <a:spLocks noChangeAspect="1"/>
        </xdr:cNvSpPr>
      </xdr:nvSpPr>
      <xdr:spPr>
        <a:xfrm>
          <a:off x="8772525" y="433387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23850"/>
    <xdr:sp>
      <xdr:nvSpPr>
        <xdr:cNvPr id="75" name="AutoShape 1" descr="Znalezione obrazy dla zapytania LOGO LZS"/>
        <xdr:cNvSpPr>
          <a:spLocks noChangeAspect="1"/>
        </xdr:cNvSpPr>
      </xdr:nvSpPr>
      <xdr:spPr>
        <a:xfrm>
          <a:off x="5248275" y="2667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23850"/>
    <xdr:sp>
      <xdr:nvSpPr>
        <xdr:cNvPr id="76" name="AutoShape 1" descr="Znalezione obrazy dla zapytania LOGO LZS"/>
        <xdr:cNvSpPr>
          <a:spLocks noChangeAspect="1"/>
        </xdr:cNvSpPr>
      </xdr:nvSpPr>
      <xdr:spPr>
        <a:xfrm>
          <a:off x="5248275" y="2667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23850"/>
    <xdr:sp>
      <xdr:nvSpPr>
        <xdr:cNvPr id="77" name="AutoShape 1" descr="Znalezione obrazy dla zapytania LOGO LZS"/>
        <xdr:cNvSpPr>
          <a:spLocks noChangeAspect="1"/>
        </xdr:cNvSpPr>
      </xdr:nvSpPr>
      <xdr:spPr>
        <a:xfrm>
          <a:off x="5248275" y="2667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23850"/>
    <xdr:sp>
      <xdr:nvSpPr>
        <xdr:cNvPr id="78" name="AutoShape 1" descr="Znalezione obrazy dla zapytania LOGO LZS"/>
        <xdr:cNvSpPr>
          <a:spLocks noChangeAspect="1"/>
        </xdr:cNvSpPr>
      </xdr:nvSpPr>
      <xdr:spPr>
        <a:xfrm>
          <a:off x="5248275" y="2667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11</xdr:row>
      <xdr:rowOff>142875</xdr:rowOff>
    </xdr:from>
    <xdr:ext cx="304800" cy="333375"/>
    <xdr:sp>
      <xdr:nvSpPr>
        <xdr:cNvPr id="79" name="AutoShape 1" descr="Znalezione obrazy dla zapytania LOGO LZS"/>
        <xdr:cNvSpPr>
          <a:spLocks noChangeAspect="1"/>
        </xdr:cNvSpPr>
      </xdr:nvSpPr>
      <xdr:spPr>
        <a:xfrm>
          <a:off x="8772525" y="280987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23850"/>
    <xdr:sp>
      <xdr:nvSpPr>
        <xdr:cNvPr id="80" name="AutoShape 1" descr="Znalezione obrazy dla zapytania LOGO LZS"/>
        <xdr:cNvSpPr>
          <a:spLocks noChangeAspect="1"/>
        </xdr:cNvSpPr>
      </xdr:nvSpPr>
      <xdr:spPr>
        <a:xfrm>
          <a:off x="5248275" y="3619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23850"/>
    <xdr:sp>
      <xdr:nvSpPr>
        <xdr:cNvPr id="81" name="AutoShape 1" descr="Znalezione obrazy dla zapytania LOGO LZS"/>
        <xdr:cNvSpPr>
          <a:spLocks noChangeAspect="1"/>
        </xdr:cNvSpPr>
      </xdr:nvSpPr>
      <xdr:spPr>
        <a:xfrm>
          <a:off x="5248275" y="3619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23850"/>
    <xdr:sp>
      <xdr:nvSpPr>
        <xdr:cNvPr id="82" name="AutoShape 1" descr="Znalezione obrazy dla zapytania LOGO LZS"/>
        <xdr:cNvSpPr>
          <a:spLocks noChangeAspect="1"/>
        </xdr:cNvSpPr>
      </xdr:nvSpPr>
      <xdr:spPr>
        <a:xfrm>
          <a:off x="5248275" y="5143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23850"/>
    <xdr:sp>
      <xdr:nvSpPr>
        <xdr:cNvPr id="83" name="AutoShape 1" descr="Znalezione obrazy dla zapytania LOGO LZS"/>
        <xdr:cNvSpPr>
          <a:spLocks noChangeAspect="1"/>
        </xdr:cNvSpPr>
      </xdr:nvSpPr>
      <xdr:spPr>
        <a:xfrm>
          <a:off x="5248275" y="5143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23850"/>
    <xdr:sp>
      <xdr:nvSpPr>
        <xdr:cNvPr id="84" name="AutoShape 1" descr="Znalezione obrazy dla zapytania LOGO LZS"/>
        <xdr:cNvSpPr>
          <a:spLocks noChangeAspect="1"/>
        </xdr:cNvSpPr>
      </xdr:nvSpPr>
      <xdr:spPr>
        <a:xfrm>
          <a:off x="5248275" y="5143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304800" cy="323850"/>
    <xdr:sp>
      <xdr:nvSpPr>
        <xdr:cNvPr id="85" name="AutoShape 1" descr="Znalezione obrazy dla zapytania LOGO LZS"/>
        <xdr:cNvSpPr>
          <a:spLocks noChangeAspect="1"/>
        </xdr:cNvSpPr>
      </xdr:nvSpPr>
      <xdr:spPr>
        <a:xfrm>
          <a:off x="5248275" y="6096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304800" cy="323850"/>
    <xdr:sp>
      <xdr:nvSpPr>
        <xdr:cNvPr id="86" name="AutoShape 1" descr="Znalezione obrazy dla zapytania LOGO LZS"/>
        <xdr:cNvSpPr>
          <a:spLocks noChangeAspect="1"/>
        </xdr:cNvSpPr>
      </xdr:nvSpPr>
      <xdr:spPr>
        <a:xfrm>
          <a:off x="5248275" y="6096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304800" cy="323850"/>
    <xdr:sp>
      <xdr:nvSpPr>
        <xdr:cNvPr id="87" name="AutoShape 1" descr="Znalezione obrazy dla zapytania LOGO LZS"/>
        <xdr:cNvSpPr>
          <a:spLocks noChangeAspect="1"/>
        </xdr:cNvSpPr>
      </xdr:nvSpPr>
      <xdr:spPr>
        <a:xfrm>
          <a:off x="5248275" y="60960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23850"/>
    <xdr:sp>
      <xdr:nvSpPr>
        <xdr:cNvPr id="88" name="AutoShape 1" descr="Znalezione obrazy dla zapytania LOGO LZS"/>
        <xdr:cNvSpPr>
          <a:spLocks noChangeAspect="1"/>
        </xdr:cNvSpPr>
      </xdr:nvSpPr>
      <xdr:spPr>
        <a:xfrm>
          <a:off x="5248275" y="4000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23850"/>
    <xdr:sp>
      <xdr:nvSpPr>
        <xdr:cNvPr id="89" name="AutoShape 1" descr="Znalezione obrazy dla zapytania LOGO LZS"/>
        <xdr:cNvSpPr>
          <a:spLocks noChangeAspect="1"/>
        </xdr:cNvSpPr>
      </xdr:nvSpPr>
      <xdr:spPr>
        <a:xfrm>
          <a:off x="5248275" y="4000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23850"/>
    <xdr:sp>
      <xdr:nvSpPr>
        <xdr:cNvPr id="90" name="AutoShape 1" descr="Znalezione obrazy dla zapytania LOGO LZS"/>
        <xdr:cNvSpPr>
          <a:spLocks noChangeAspect="1"/>
        </xdr:cNvSpPr>
      </xdr:nvSpPr>
      <xdr:spPr>
        <a:xfrm>
          <a:off x="5248275" y="4000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23850"/>
    <xdr:sp>
      <xdr:nvSpPr>
        <xdr:cNvPr id="91" name="AutoShape 1" descr="Znalezione obrazy dla zapytania LOGO LZS"/>
        <xdr:cNvSpPr>
          <a:spLocks noChangeAspect="1"/>
        </xdr:cNvSpPr>
      </xdr:nvSpPr>
      <xdr:spPr>
        <a:xfrm>
          <a:off x="5248275" y="4000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23850"/>
    <xdr:sp>
      <xdr:nvSpPr>
        <xdr:cNvPr id="92" name="AutoShape 1" descr="Znalezione obrazy dla zapytania LOGO LZS"/>
        <xdr:cNvSpPr>
          <a:spLocks noChangeAspect="1"/>
        </xdr:cNvSpPr>
      </xdr:nvSpPr>
      <xdr:spPr>
        <a:xfrm>
          <a:off x="5248275" y="4000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23850"/>
    <xdr:sp>
      <xdr:nvSpPr>
        <xdr:cNvPr id="93" name="AutoShape 1" descr="Znalezione obrazy dla zapytania LOGO LZS"/>
        <xdr:cNvSpPr>
          <a:spLocks noChangeAspect="1"/>
        </xdr:cNvSpPr>
      </xdr:nvSpPr>
      <xdr:spPr>
        <a:xfrm>
          <a:off x="5248275" y="4000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304800" cy="323850"/>
    <xdr:sp>
      <xdr:nvSpPr>
        <xdr:cNvPr id="94" name="AutoShape 1" descr="Znalezione obrazy dla zapytania LOGO LZS"/>
        <xdr:cNvSpPr>
          <a:spLocks noChangeAspect="1"/>
        </xdr:cNvSpPr>
      </xdr:nvSpPr>
      <xdr:spPr>
        <a:xfrm>
          <a:off x="5248275" y="5524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304800" cy="323850"/>
    <xdr:sp>
      <xdr:nvSpPr>
        <xdr:cNvPr id="95" name="AutoShape 1" descr="Znalezione obrazy dla zapytania LOGO LZS"/>
        <xdr:cNvSpPr>
          <a:spLocks noChangeAspect="1"/>
        </xdr:cNvSpPr>
      </xdr:nvSpPr>
      <xdr:spPr>
        <a:xfrm>
          <a:off x="5248275" y="5524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304800" cy="323850"/>
    <xdr:sp>
      <xdr:nvSpPr>
        <xdr:cNvPr id="96" name="AutoShape 1" descr="Znalezione obrazy dla zapytania LOGO LZS"/>
        <xdr:cNvSpPr>
          <a:spLocks noChangeAspect="1"/>
        </xdr:cNvSpPr>
      </xdr:nvSpPr>
      <xdr:spPr>
        <a:xfrm>
          <a:off x="5248275" y="5524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</xdr:row>
      <xdr:rowOff>0</xdr:rowOff>
    </xdr:from>
    <xdr:ext cx="304800" cy="323850"/>
    <xdr:sp>
      <xdr:nvSpPr>
        <xdr:cNvPr id="1" name="AutoShape 1" descr="Znalezione obrazy dla zapytania LOGO LZS"/>
        <xdr:cNvSpPr>
          <a:spLocks noChangeAspect="1"/>
        </xdr:cNvSpPr>
      </xdr:nvSpPr>
      <xdr:spPr>
        <a:xfrm>
          <a:off x="5362575" y="5114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23850"/>
    <xdr:sp>
      <xdr:nvSpPr>
        <xdr:cNvPr id="2" name="AutoShape 1" descr="Znalezione obrazy dla zapytania LOGO LZS"/>
        <xdr:cNvSpPr>
          <a:spLocks noChangeAspect="1"/>
        </xdr:cNvSpPr>
      </xdr:nvSpPr>
      <xdr:spPr>
        <a:xfrm>
          <a:off x="5362575" y="5114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23850"/>
    <xdr:sp>
      <xdr:nvSpPr>
        <xdr:cNvPr id="3" name="AutoShape 1" descr="Znalezione obrazy dla zapytania LOGO LZS"/>
        <xdr:cNvSpPr>
          <a:spLocks noChangeAspect="1"/>
        </xdr:cNvSpPr>
      </xdr:nvSpPr>
      <xdr:spPr>
        <a:xfrm>
          <a:off x="5362575" y="5114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23850"/>
    <xdr:sp>
      <xdr:nvSpPr>
        <xdr:cNvPr id="4" name="AutoShape 1" descr="Znalezione obrazy dla zapytania LOGO LZS"/>
        <xdr:cNvSpPr>
          <a:spLocks noChangeAspect="1"/>
        </xdr:cNvSpPr>
      </xdr:nvSpPr>
      <xdr:spPr>
        <a:xfrm>
          <a:off x="5362575" y="340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23850"/>
    <xdr:sp>
      <xdr:nvSpPr>
        <xdr:cNvPr id="5" name="AutoShape 1" descr="Znalezione obrazy dla zapytania LOGO LZS"/>
        <xdr:cNvSpPr>
          <a:spLocks noChangeAspect="1"/>
        </xdr:cNvSpPr>
      </xdr:nvSpPr>
      <xdr:spPr>
        <a:xfrm>
          <a:off x="5362575" y="340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15</xdr:row>
      <xdr:rowOff>0</xdr:rowOff>
    </xdr:from>
    <xdr:ext cx="304800" cy="323850"/>
    <xdr:sp>
      <xdr:nvSpPr>
        <xdr:cNvPr id="6" name="AutoShape 1" descr="Znalezione obrazy dla zapytania LOGO LZS"/>
        <xdr:cNvSpPr>
          <a:spLocks noChangeAspect="1"/>
        </xdr:cNvSpPr>
      </xdr:nvSpPr>
      <xdr:spPr>
        <a:xfrm>
          <a:off x="8458200" y="340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1190625</xdr:colOff>
      <xdr:row>26</xdr:row>
      <xdr:rowOff>76200</xdr:rowOff>
    </xdr:from>
    <xdr:ext cx="304800" cy="333375"/>
    <xdr:sp>
      <xdr:nvSpPr>
        <xdr:cNvPr id="7" name="AutoShape 1" descr="Znalezione obrazy dla zapytania LOGO LZS"/>
        <xdr:cNvSpPr>
          <a:spLocks noChangeAspect="1"/>
        </xdr:cNvSpPr>
      </xdr:nvSpPr>
      <xdr:spPr>
        <a:xfrm>
          <a:off x="6553200" y="557212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304800" cy="323850"/>
    <xdr:sp>
      <xdr:nvSpPr>
        <xdr:cNvPr id="8" name="AutoShape 1" descr="Znalezione obrazy dla zapytania LOGO LZS"/>
        <xdr:cNvSpPr>
          <a:spLocks noChangeAspect="1"/>
        </xdr:cNvSpPr>
      </xdr:nvSpPr>
      <xdr:spPr>
        <a:xfrm>
          <a:off x="5362575" y="5495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304800" cy="323850"/>
    <xdr:sp>
      <xdr:nvSpPr>
        <xdr:cNvPr id="9" name="AutoShape 1" descr="Znalezione obrazy dla zapytania LOGO LZS"/>
        <xdr:cNvSpPr>
          <a:spLocks noChangeAspect="1"/>
        </xdr:cNvSpPr>
      </xdr:nvSpPr>
      <xdr:spPr>
        <a:xfrm>
          <a:off x="5362575" y="5495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304800" cy="323850"/>
    <xdr:sp>
      <xdr:nvSpPr>
        <xdr:cNvPr id="10" name="AutoShape 1" descr="Znalezione obrazy dla zapytania LOGO LZS"/>
        <xdr:cNvSpPr>
          <a:spLocks noChangeAspect="1"/>
        </xdr:cNvSpPr>
      </xdr:nvSpPr>
      <xdr:spPr>
        <a:xfrm>
          <a:off x="5362575" y="5495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304800" cy="323850"/>
    <xdr:sp>
      <xdr:nvSpPr>
        <xdr:cNvPr id="11" name="AutoShape 1" descr="Znalezione obrazy dla zapytania LOGO LZS"/>
        <xdr:cNvSpPr>
          <a:spLocks noChangeAspect="1"/>
        </xdr:cNvSpPr>
      </xdr:nvSpPr>
      <xdr:spPr>
        <a:xfrm>
          <a:off x="5362575" y="5495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304800" cy="323850"/>
    <xdr:sp>
      <xdr:nvSpPr>
        <xdr:cNvPr id="12" name="AutoShape 1" descr="Znalezione obrazy dla zapytania LOGO LZS"/>
        <xdr:cNvSpPr>
          <a:spLocks noChangeAspect="1"/>
        </xdr:cNvSpPr>
      </xdr:nvSpPr>
      <xdr:spPr>
        <a:xfrm>
          <a:off x="5362575" y="5495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04800" cy="323850"/>
    <xdr:sp>
      <xdr:nvSpPr>
        <xdr:cNvPr id="13" name="AutoShape 1" descr="Znalezione obrazy dla zapytania LOGO LZS"/>
        <xdr:cNvSpPr>
          <a:spLocks noChangeAspect="1"/>
        </xdr:cNvSpPr>
      </xdr:nvSpPr>
      <xdr:spPr>
        <a:xfrm>
          <a:off x="5362575" y="2257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04800" cy="323850"/>
    <xdr:sp>
      <xdr:nvSpPr>
        <xdr:cNvPr id="14" name="AutoShape 1" descr="Znalezione obrazy dla zapytania LOGO LZS"/>
        <xdr:cNvSpPr>
          <a:spLocks noChangeAspect="1"/>
        </xdr:cNvSpPr>
      </xdr:nvSpPr>
      <xdr:spPr>
        <a:xfrm>
          <a:off x="5362575" y="2257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04800" cy="323850"/>
    <xdr:sp>
      <xdr:nvSpPr>
        <xdr:cNvPr id="15" name="AutoShape 1" descr="Znalezione obrazy dla zapytania LOGO LZS"/>
        <xdr:cNvSpPr>
          <a:spLocks noChangeAspect="1"/>
        </xdr:cNvSpPr>
      </xdr:nvSpPr>
      <xdr:spPr>
        <a:xfrm>
          <a:off x="5362575" y="2257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04800" cy="323850"/>
    <xdr:sp>
      <xdr:nvSpPr>
        <xdr:cNvPr id="16" name="AutoShape 1" descr="Znalezione obrazy dla zapytania LOGO LZS"/>
        <xdr:cNvSpPr>
          <a:spLocks noChangeAspect="1"/>
        </xdr:cNvSpPr>
      </xdr:nvSpPr>
      <xdr:spPr>
        <a:xfrm>
          <a:off x="5362575" y="2257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04800" cy="323850"/>
    <xdr:sp>
      <xdr:nvSpPr>
        <xdr:cNvPr id="17" name="AutoShape 1" descr="Znalezione obrazy dla zapytania LOGO LZS"/>
        <xdr:cNvSpPr>
          <a:spLocks noChangeAspect="1"/>
        </xdr:cNvSpPr>
      </xdr:nvSpPr>
      <xdr:spPr>
        <a:xfrm>
          <a:off x="5362575" y="2257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04800" cy="323850"/>
    <xdr:sp>
      <xdr:nvSpPr>
        <xdr:cNvPr id="18" name="AutoShape 1" descr="Znalezione obrazy dla zapytania LOGO LZS"/>
        <xdr:cNvSpPr>
          <a:spLocks noChangeAspect="1"/>
        </xdr:cNvSpPr>
      </xdr:nvSpPr>
      <xdr:spPr>
        <a:xfrm>
          <a:off x="5362575" y="2257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304800" cy="323850"/>
    <xdr:sp>
      <xdr:nvSpPr>
        <xdr:cNvPr id="19" name="AutoShape 1" descr="Znalezione obrazy dla zapytania LOGO LZS"/>
        <xdr:cNvSpPr>
          <a:spLocks noChangeAspect="1"/>
        </xdr:cNvSpPr>
      </xdr:nvSpPr>
      <xdr:spPr>
        <a:xfrm>
          <a:off x="5362575" y="5495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304800" cy="323850"/>
    <xdr:sp>
      <xdr:nvSpPr>
        <xdr:cNvPr id="20" name="AutoShape 1" descr="Znalezione obrazy dla zapytania LOGO LZS"/>
        <xdr:cNvSpPr>
          <a:spLocks noChangeAspect="1"/>
        </xdr:cNvSpPr>
      </xdr:nvSpPr>
      <xdr:spPr>
        <a:xfrm>
          <a:off x="5362575" y="5495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304800" cy="323850"/>
    <xdr:sp>
      <xdr:nvSpPr>
        <xdr:cNvPr id="21" name="AutoShape 1" descr="Znalezione obrazy dla zapytania LOGO LZS"/>
        <xdr:cNvSpPr>
          <a:spLocks noChangeAspect="1"/>
        </xdr:cNvSpPr>
      </xdr:nvSpPr>
      <xdr:spPr>
        <a:xfrm>
          <a:off x="5362575" y="5495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304800" cy="323850"/>
    <xdr:sp>
      <xdr:nvSpPr>
        <xdr:cNvPr id="22" name="AutoShape 1" descr="Znalezione obrazy dla zapytania LOGO LZS"/>
        <xdr:cNvSpPr>
          <a:spLocks noChangeAspect="1"/>
        </xdr:cNvSpPr>
      </xdr:nvSpPr>
      <xdr:spPr>
        <a:xfrm>
          <a:off x="5362575" y="5495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304800" cy="323850"/>
    <xdr:sp>
      <xdr:nvSpPr>
        <xdr:cNvPr id="23" name="AutoShape 1" descr="Znalezione obrazy dla zapytania LOGO LZS"/>
        <xdr:cNvSpPr>
          <a:spLocks noChangeAspect="1"/>
        </xdr:cNvSpPr>
      </xdr:nvSpPr>
      <xdr:spPr>
        <a:xfrm>
          <a:off x="5362575" y="5495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304800" cy="323850"/>
    <xdr:sp>
      <xdr:nvSpPr>
        <xdr:cNvPr id="24" name="AutoShape 1" descr="Znalezione obrazy dla zapytania LOGO LZS"/>
        <xdr:cNvSpPr>
          <a:spLocks noChangeAspect="1"/>
        </xdr:cNvSpPr>
      </xdr:nvSpPr>
      <xdr:spPr>
        <a:xfrm>
          <a:off x="5362575" y="5495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23850"/>
    <xdr:sp>
      <xdr:nvSpPr>
        <xdr:cNvPr id="25" name="AutoShape 1" descr="Znalezione obrazy dla zapytania LOGO LZS"/>
        <xdr:cNvSpPr>
          <a:spLocks noChangeAspect="1"/>
        </xdr:cNvSpPr>
      </xdr:nvSpPr>
      <xdr:spPr>
        <a:xfrm>
          <a:off x="5362575" y="4924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23850"/>
    <xdr:sp>
      <xdr:nvSpPr>
        <xdr:cNvPr id="26" name="AutoShape 1" descr="Znalezione obrazy dla zapytania LOGO LZS"/>
        <xdr:cNvSpPr>
          <a:spLocks noChangeAspect="1"/>
        </xdr:cNvSpPr>
      </xdr:nvSpPr>
      <xdr:spPr>
        <a:xfrm>
          <a:off x="5362575" y="4924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23850"/>
    <xdr:sp>
      <xdr:nvSpPr>
        <xdr:cNvPr id="27" name="AutoShape 1" descr="Znalezione obrazy dla zapytania LOGO LZS"/>
        <xdr:cNvSpPr>
          <a:spLocks noChangeAspect="1"/>
        </xdr:cNvSpPr>
      </xdr:nvSpPr>
      <xdr:spPr>
        <a:xfrm>
          <a:off x="5362575" y="4924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23850"/>
    <xdr:sp>
      <xdr:nvSpPr>
        <xdr:cNvPr id="28" name="AutoShape 1" descr="Znalezione obrazy dla zapytania LOGO LZS"/>
        <xdr:cNvSpPr>
          <a:spLocks noChangeAspect="1"/>
        </xdr:cNvSpPr>
      </xdr:nvSpPr>
      <xdr:spPr>
        <a:xfrm>
          <a:off x="5362575" y="4924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23850"/>
    <xdr:sp>
      <xdr:nvSpPr>
        <xdr:cNvPr id="29" name="AutoShape 1" descr="Znalezione obrazy dla zapytania LOGO LZS"/>
        <xdr:cNvSpPr>
          <a:spLocks noChangeAspect="1"/>
        </xdr:cNvSpPr>
      </xdr:nvSpPr>
      <xdr:spPr>
        <a:xfrm>
          <a:off x="5362575" y="4924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23850"/>
    <xdr:sp>
      <xdr:nvSpPr>
        <xdr:cNvPr id="30" name="AutoShape 1" descr="Znalezione obrazy dla zapytania LOGO LZS"/>
        <xdr:cNvSpPr>
          <a:spLocks noChangeAspect="1"/>
        </xdr:cNvSpPr>
      </xdr:nvSpPr>
      <xdr:spPr>
        <a:xfrm>
          <a:off x="5362575" y="4924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23850"/>
    <xdr:sp>
      <xdr:nvSpPr>
        <xdr:cNvPr id="31" name="AutoShape 1" descr="Znalezione obrazy dla zapytania LOGO LZS"/>
        <xdr:cNvSpPr>
          <a:spLocks noChangeAspect="1"/>
        </xdr:cNvSpPr>
      </xdr:nvSpPr>
      <xdr:spPr>
        <a:xfrm>
          <a:off x="5362575" y="6257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23850"/>
    <xdr:sp>
      <xdr:nvSpPr>
        <xdr:cNvPr id="32" name="AutoShape 1" descr="Znalezione obrazy dla zapytania LOGO LZS"/>
        <xdr:cNvSpPr>
          <a:spLocks noChangeAspect="1"/>
        </xdr:cNvSpPr>
      </xdr:nvSpPr>
      <xdr:spPr>
        <a:xfrm>
          <a:off x="5362575" y="6257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23850"/>
    <xdr:sp>
      <xdr:nvSpPr>
        <xdr:cNvPr id="33" name="AutoShape 1" descr="Znalezione obrazy dla zapytania LOGO LZS"/>
        <xdr:cNvSpPr>
          <a:spLocks noChangeAspect="1"/>
        </xdr:cNvSpPr>
      </xdr:nvSpPr>
      <xdr:spPr>
        <a:xfrm>
          <a:off x="5362575" y="6257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23850"/>
    <xdr:sp>
      <xdr:nvSpPr>
        <xdr:cNvPr id="34" name="AutoShape 1" descr="Znalezione obrazy dla zapytania LOGO LZS"/>
        <xdr:cNvSpPr>
          <a:spLocks noChangeAspect="1"/>
        </xdr:cNvSpPr>
      </xdr:nvSpPr>
      <xdr:spPr>
        <a:xfrm>
          <a:off x="5362575" y="6257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23850"/>
    <xdr:sp>
      <xdr:nvSpPr>
        <xdr:cNvPr id="35" name="AutoShape 1" descr="Znalezione obrazy dla zapytania LOGO LZS"/>
        <xdr:cNvSpPr>
          <a:spLocks noChangeAspect="1"/>
        </xdr:cNvSpPr>
      </xdr:nvSpPr>
      <xdr:spPr>
        <a:xfrm>
          <a:off x="5362575" y="6257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4800" cy="323850"/>
    <xdr:sp>
      <xdr:nvSpPr>
        <xdr:cNvPr id="36" name="AutoShape 1" descr="Znalezione obrazy dla zapytania LOGO LZS"/>
        <xdr:cNvSpPr>
          <a:spLocks noChangeAspect="1"/>
        </xdr:cNvSpPr>
      </xdr:nvSpPr>
      <xdr:spPr>
        <a:xfrm>
          <a:off x="5362575" y="6257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23850"/>
    <xdr:sp>
      <xdr:nvSpPr>
        <xdr:cNvPr id="37" name="AutoShape 1" descr="Znalezione obrazy dla zapytania LOGO LZS"/>
        <xdr:cNvSpPr>
          <a:spLocks noChangeAspect="1"/>
        </xdr:cNvSpPr>
      </xdr:nvSpPr>
      <xdr:spPr>
        <a:xfrm>
          <a:off x="5362575" y="4162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23850"/>
    <xdr:sp>
      <xdr:nvSpPr>
        <xdr:cNvPr id="38" name="AutoShape 1" descr="Znalezione obrazy dla zapytania LOGO LZS"/>
        <xdr:cNvSpPr>
          <a:spLocks noChangeAspect="1"/>
        </xdr:cNvSpPr>
      </xdr:nvSpPr>
      <xdr:spPr>
        <a:xfrm>
          <a:off x="5362575" y="4162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23850"/>
    <xdr:sp>
      <xdr:nvSpPr>
        <xdr:cNvPr id="39" name="AutoShape 1" descr="Znalezione obrazy dla zapytania LOGO LZS"/>
        <xdr:cNvSpPr>
          <a:spLocks noChangeAspect="1"/>
        </xdr:cNvSpPr>
      </xdr:nvSpPr>
      <xdr:spPr>
        <a:xfrm>
          <a:off x="5362575" y="4162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23850"/>
    <xdr:sp>
      <xdr:nvSpPr>
        <xdr:cNvPr id="40" name="AutoShape 1" descr="Znalezione obrazy dla zapytania LOGO LZS"/>
        <xdr:cNvSpPr>
          <a:spLocks noChangeAspect="1"/>
        </xdr:cNvSpPr>
      </xdr:nvSpPr>
      <xdr:spPr>
        <a:xfrm>
          <a:off x="5362575" y="4162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23850"/>
    <xdr:sp>
      <xdr:nvSpPr>
        <xdr:cNvPr id="41" name="AutoShape 1" descr="Znalezione obrazy dla zapytania LOGO LZS"/>
        <xdr:cNvSpPr>
          <a:spLocks noChangeAspect="1"/>
        </xdr:cNvSpPr>
      </xdr:nvSpPr>
      <xdr:spPr>
        <a:xfrm>
          <a:off x="5362575" y="4162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895350</xdr:colOff>
      <xdr:row>30</xdr:row>
      <xdr:rowOff>123825</xdr:rowOff>
    </xdr:from>
    <xdr:ext cx="304800" cy="323850"/>
    <xdr:sp>
      <xdr:nvSpPr>
        <xdr:cNvPr id="42" name="AutoShape 1" descr="Znalezione obrazy dla zapytania LOGO LZS"/>
        <xdr:cNvSpPr>
          <a:spLocks noChangeAspect="1"/>
        </xdr:cNvSpPr>
      </xdr:nvSpPr>
      <xdr:spPr>
        <a:xfrm>
          <a:off x="6257925" y="63817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04800" cy="323850"/>
    <xdr:sp>
      <xdr:nvSpPr>
        <xdr:cNvPr id="43" name="AutoShape 1" descr="Znalezione obrazy dla zapytania LOGO LZS"/>
        <xdr:cNvSpPr>
          <a:spLocks noChangeAspect="1"/>
        </xdr:cNvSpPr>
      </xdr:nvSpPr>
      <xdr:spPr>
        <a:xfrm>
          <a:off x="5362575" y="2066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04800" cy="323850"/>
    <xdr:sp>
      <xdr:nvSpPr>
        <xdr:cNvPr id="44" name="AutoShape 1" descr="Znalezione obrazy dla zapytania LOGO LZS"/>
        <xdr:cNvSpPr>
          <a:spLocks noChangeAspect="1"/>
        </xdr:cNvSpPr>
      </xdr:nvSpPr>
      <xdr:spPr>
        <a:xfrm>
          <a:off x="5362575" y="2066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04800" cy="323850"/>
    <xdr:sp>
      <xdr:nvSpPr>
        <xdr:cNvPr id="45" name="AutoShape 1" descr="Znalezione obrazy dla zapytania LOGO LZS"/>
        <xdr:cNvSpPr>
          <a:spLocks noChangeAspect="1"/>
        </xdr:cNvSpPr>
      </xdr:nvSpPr>
      <xdr:spPr>
        <a:xfrm>
          <a:off x="5362575" y="2066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04800" cy="323850"/>
    <xdr:sp>
      <xdr:nvSpPr>
        <xdr:cNvPr id="46" name="AutoShape 1" descr="Znalezione obrazy dla zapytania LOGO LZS"/>
        <xdr:cNvSpPr>
          <a:spLocks noChangeAspect="1"/>
        </xdr:cNvSpPr>
      </xdr:nvSpPr>
      <xdr:spPr>
        <a:xfrm>
          <a:off x="5362575" y="2066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04800" cy="323850"/>
    <xdr:sp>
      <xdr:nvSpPr>
        <xdr:cNvPr id="47" name="AutoShape 1" descr="Znalezione obrazy dla zapytania LOGO LZS"/>
        <xdr:cNvSpPr>
          <a:spLocks noChangeAspect="1"/>
        </xdr:cNvSpPr>
      </xdr:nvSpPr>
      <xdr:spPr>
        <a:xfrm>
          <a:off x="5362575" y="2066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04800" cy="323850"/>
    <xdr:sp>
      <xdr:nvSpPr>
        <xdr:cNvPr id="48" name="AutoShape 1" descr="Znalezione obrazy dla zapytania LOGO LZS"/>
        <xdr:cNvSpPr>
          <a:spLocks noChangeAspect="1"/>
        </xdr:cNvSpPr>
      </xdr:nvSpPr>
      <xdr:spPr>
        <a:xfrm>
          <a:off x="5362575" y="2066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04800" cy="323850"/>
    <xdr:sp>
      <xdr:nvSpPr>
        <xdr:cNvPr id="49" name="AutoShape 1" descr="Znalezione obrazy dla zapytania LOGO LZS"/>
        <xdr:cNvSpPr>
          <a:spLocks noChangeAspect="1"/>
        </xdr:cNvSpPr>
      </xdr:nvSpPr>
      <xdr:spPr>
        <a:xfrm>
          <a:off x="5362575" y="2066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04800" cy="323850"/>
    <xdr:sp>
      <xdr:nvSpPr>
        <xdr:cNvPr id="50" name="AutoShape 1" descr="Znalezione obrazy dla zapytania LOGO LZS"/>
        <xdr:cNvSpPr>
          <a:spLocks noChangeAspect="1"/>
        </xdr:cNvSpPr>
      </xdr:nvSpPr>
      <xdr:spPr>
        <a:xfrm>
          <a:off x="5362575" y="2066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04800" cy="323850"/>
    <xdr:sp>
      <xdr:nvSpPr>
        <xdr:cNvPr id="51" name="AutoShape 1" descr="Znalezione obrazy dla zapytania LOGO LZS"/>
        <xdr:cNvSpPr>
          <a:spLocks noChangeAspect="1"/>
        </xdr:cNvSpPr>
      </xdr:nvSpPr>
      <xdr:spPr>
        <a:xfrm>
          <a:off x="5362575" y="2066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895350</xdr:colOff>
      <xdr:row>8</xdr:row>
      <xdr:rowOff>123825</xdr:rowOff>
    </xdr:from>
    <xdr:ext cx="304800" cy="323850"/>
    <xdr:sp>
      <xdr:nvSpPr>
        <xdr:cNvPr id="52" name="AutoShape 1" descr="Znalezione obrazy dla zapytania LOGO LZS"/>
        <xdr:cNvSpPr>
          <a:spLocks noChangeAspect="1"/>
        </xdr:cNvSpPr>
      </xdr:nvSpPr>
      <xdr:spPr>
        <a:xfrm>
          <a:off x="6257925" y="21907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23850"/>
    <xdr:sp>
      <xdr:nvSpPr>
        <xdr:cNvPr id="53" name="AutoShape 1" descr="Znalezione obrazy dla zapytania LOGO LZS"/>
        <xdr:cNvSpPr>
          <a:spLocks noChangeAspect="1"/>
        </xdr:cNvSpPr>
      </xdr:nvSpPr>
      <xdr:spPr>
        <a:xfrm>
          <a:off x="5362575" y="340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23850"/>
    <xdr:sp>
      <xdr:nvSpPr>
        <xdr:cNvPr id="54" name="AutoShape 1" descr="Znalezione obrazy dla zapytania LOGO LZS"/>
        <xdr:cNvSpPr>
          <a:spLocks noChangeAspect="1"/>
        </xdr:cNvSpPr>
      </xdr:nvSpPr>
      <xdr:spPr>
        <a:xfrm>
          <a:off x="5362575" y="3400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15</xdr:row>
      <xdr:rowOff>142875</xdr:rowOff>
    </xdr:from>
    <xdr:ext cx="304800" cy="333375"/>
    <xdr:sp>
      <xdr:nvSpPr>
        <xdr:cNvPr id="55" name="AutoShape 1" descr="Znalezione obrazy dla zapytania LOGO LZS"/>
        <xdr:cNvSpPr>
          <a:spLocks noChangeAspect="1"/>
        </xdr:cNvSpPr>
      </xdr:nvSpPr>
      <xdr:spPr>
        <a:xfrm>
          <a:off x="8458200" y="35433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23850"/>
    <xdr:sp>
      <xdr:nvSpPr>
        <xdr:cNvPr id="56" name="AutoShape 1" descr="Znalezione obrazy dla zapytania LOGO LZS"/>
        <xdr:cNvSpPr>
          <a:spLocks noChangeAspect="1"/>
        </xdr:cNvSpPr>
      </xdr:nvSpPr>
      <xdr:spPr>
        <a:xfrm>
          <a:off x="5362575" y="4733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323850"/>
    <xdr:sp>
      <xdr:nvSpPr>
        <xdr:cNvPr id="57" name="AutoShape 1" descr="Znalezione obrazy dla zapytania LOGO LZS"/>
        <xdr:cNvSpPr>
          <a:spLocks noChangeAspect="1"/>
        </xdr:cNvSpPr>
      </xdr:nvSpPr>
      <xdr:spPr>
        <a:xfrm>
          <a:off x="5362575" y="2828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323850"/>
    <xdr:sp>
      <xdr:nvSpPr>
        <xdr:cNvPr id="58" name="AutoShape 1" descr="Znalezione obrazy dla zapytania LOGO LZS"/>
        <xdr:cNvSpPr>
          <a:spLocks noChangeAspect="1"/>
        </xdr:cNvSpPr>
      </xdr:nvSpPr>
      <xdr:spPr>
        <a:xfrm>
          <a:off x="5362575" y="2828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323850"/>
    <xdr:sp>
      <xdr:nvSpPr>
        <xdr:cNvPr id="59" name="AutoShape 1" descr="Znalezione obrazy dla zapytania LOGO LZS"/>
        <xdr:cNvSpPr>
          <a:spLocks noChangeAspect="1"/>
        </xdr:cNvSpPr>
      </xdr:nvSpPr>
      <xdr:spPr>
        <a:xfrm>
          <a:off x="5362575" y="2828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323850"/>
    <xdr:sp>
      <xdr:nvSpPr>
        <xdr:cNvPr id="60" name="AutoShape 1" descr="Znalezione obrazy dla zapytania LOGO LZS"/>
        <xdr:cNvSpPr>
          <a:spLocks noChangeAspect="1"/>
        </xdr:cNvSpPr>
      </xdr:nvSpPr>
      <xdr:spPr>
        <a:xfrm>
          <a:off x="5362575" y="2828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12</xdr:row>
      <xdr:rowOff>142875</xdr:rowOff>
    </xdr:from>
    <xdr:ext cx="304800" cy="333375"/>
    <xdr:sp>
      <xdr:nvSpPr>
        <xdr:cNvPr id="61" name="AutoShape 1" descr="Znalezione obrazy dla zapytania LOGO LZS"/>
        <xdr:cNvSpPr>
          <a:spLocks noChangeAspect="1"/>
        </xdr:cNvSpPr>
      </xdr:nvSpPr>
      <xdr:spPr>
        <a:xfrm>
          <a:off x="8458200" y="29718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30</xdr:row>
      <xdr:rowOff>0</xdr:rowOff>
    </xdr:from>
    <xdr:ext cx="304800" cy="323850"/>
    <xdr:sp>
      <xdr:nvSpPr>
        <xdr:cNvPr id="62" name="AutoShape 1" descr="Znalezione obrazy dla zapytania LOGO LZS"/>
        <xdr:cNvSpPr>
          <a:spLocks noChangeAspect="1"/>
        </xdr:cNvSpPr>
      </xdr:nvSpPr>
      <xdr:spPr>
        <a:xfrm>
          <a:off x="8458200" y="6257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23850"/>
    <xdr:sp>
      <xdr:nvSpPr>
        <xdr:cNvPr id="63" name="AutoShape 1" descr="Znalezione obrazy dla zapytania LOGO LZS"/>
        <xdr:cNvSpPr>
          <a:spLocks noChangeAspect="1"/>
        </xdr:cNvSpPr>
      </xdr:nvSpPr>
      <xdr:spPr>
        <a:xfrm>
          <a:off x="5362575" y="3971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23850"/>
    <xdr:sp>
      <xdr:nvSpPr>
        <xdr:cNvPr id="64" name="AutoShape 1" descr="Znalezione obrazy dla zapytania LOGO LZS"/>
        <xdr:cNvSpPr>
          <a:spLocks noChangeAspect="1"/>
        </xdr:cNvSpPr>
      </xdr:nvSpPr>
      <xdr:spPr>
        <a:xfrm>
          <a:off x="5362575" y="3971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23850"/>
    <xdr:sp>
      <xdr:nvSpPr>
        <xdr:cNvPr id="65" name="AutoShape 1" descr="Znalezione obrazy dla zapytania LOGO LZS"/>
        <xdr:cNvSpPr>
          <a:spLocks noChangeAspect="1"/>
        </xdr:cNvSpPr>
      </xdr:nvSpPr>
      <xdr:spPr>
        <a:xfrm>
          <a:off x="5362575" y="3971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23850"/>
    <xdr:sp>
      <xdr:nvSpPr>
        <xdr:cNvPr id="66" name="AutoShape 1" descr="Znalezione obrazy dla zapytania LOGO LZS"/>
        <xdr:cNvSpPr>
          <a:spLocks noChangeAspect="1"/>
        </xdr:cNvSpPr>
      </xdr:nvSpPr>
      <xdr:spPr>
        <a:xfrm>
          <a:off x="5362575" y="3971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18</xdr:row>
      <xdr:rowOff>142875</xdr:rowOff>
    </xdr:from>
    <xdr:ext cx="304800" cy="333375"/>
    <xdr:sp>
      <xdr:nvSpPr>
        <xdr:cNvPr id="67" name="AutoShape 1" descr="Znalezione obrazy dla zapytania LOGO LZS"/>
        <xdr:cNvSpPr>
          <a:spLocks noChangeAspect="1"/>
        </xdr:cNvSpPr>
      </xdr:nvSpPr>
      <xdr:spPr>
        <a:xfrm>
          <a:off x="8458200" y="41148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23850"/>
    <xdr:sp>
      <xdr:nvSpPr>
        <xdr:cNvPr id="68" name="AutoShape 1" descr="Znalezione obrazy dla zapytania LOGO LZS"/>
        <xdr:cNvSpPr>
          <a:spLocks noChangeAspect="1"/>
        </xdr:cNvSpPr>
      </xdr:nvSpPr>
      <xdr:spPr>
        <a:xfrm>
          <a:off x="5362575" y="5305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23850"/>
    <xdr:sp>
      <xdr:nvSpPr>
        <xdr:cNvPr id="69" name="AutoShape 1" descr="Znalezione obrazy dla zapytania LOGO LZS"/>
        <xdr:cNvSpPr>
          <a:spLocks noChangeAspect="1"/>
        </xdr:cNvSpPr>
      </xdr:nvSpPr>
      <xdr:spPr>
        <a:xfrm>
          <a:off x="5362575" y="5305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23850"/>
    <xdr:sp>
      <xdr:nvSpPr>
        <xdr:cNvPr id="70" name="AutoShape 1" descr="Znalezione obrazy dla zapytania LOGO LZS"/>
        <xdr:cNvSpPr>
          <a:spLocks noChangeAspect="1"/>
        </xdr:cNvSpPr>
      </xdr:nvSpPr>
      <xdr:spPr>
        <a:xfrm>
          <a:off x="5362575" y="5305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304800" cy="323850"/>
    <xdr:sp>
      <xdr:nvSpPr>
        <xdr:cNvPr id="71" name="AutoShape 1" descr="Znalezione obrazy dla zapytania LOGO LZS"/>
        <xdr:cNvSpPr>
          <a:spLocks noChangeAspect="1"/>
        </xdr:cNvSpPr>
      </xdr:nvSpPr>
      <xdr:spPr>
        <a:xfrm>
          <a:off x="5362575" y="5305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23850"/>
    <xdr:sp>
      <xdr:nvSpPr>
        <xdr:cNvPr id="72" name="AutoShape 1" descr="Znalezione obrazy dla zapytania LOGO LZS"/>
        <xdr:cNvSpPr>
          <a:spLocks noChangeAspect="1"/>
        </xdr:cNvSpPr>
      </xdr:nvSpPr>
      <xdr:spPr>
        <a:xfrm>
          <a:off x="5362575" y="3019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23850"/>
    <xdr:sp>
      <xdr:nvSpPr>
        <xdr:cNvPr id="73" name="AutoShape 1" descr="Znalezione obrazy dla zapytania LOGO LZS"/>
        <xdr:cNvSpPr>
          <a:spLocks noChangeAspect="1"/>
        </xdr:cNvSpPr>
      </xdr:nvSpPr>
      <xdr:spPr>
        <a:xfrm>
          <a:off x="5362575" y="3019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23850"/>
    <xdr:sp>
      <xdr:nvSpPr>
        <xdr:cNvPr id="74" name="AutoShape 1" descr="Znalezione obrazy dla zapytania LOGO LZS"/>
        <xdr:cNvSpPr>
          <a:spLocks noChangeAspect="1"/>
        </xdr:cNvSpPr>
      </xdr:nvSpPr>
      <xdr:spPr>
        <a:xfrm>
          <a:off x="5362575" y="3019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23850"/>
    <xdr:sp>
      <xdr:nvSpPr>
        <xdr:cNvPr id="75" name="AutoShape 1" descr="Znalezione obrazy dla zapytania LOGO LZS"/>
        <xdr:cNvSpPr>
          <a:spLocks noChangeAspect="1"/>
        </xdr:cNvSpPr>
      </xdr:nvSpPr>
      <xdr:spPr>
        <a:xfrm>
          <a:off x="5362575" y="3019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13</xdr:row>
      <xdr:rowOff>142875</xdr:rowOff>
    </xdr:from>
    <xdr:ext cx="304800" cy="333375"/>
    <xdr:sp>
      <xdr:nvSpPr>
        <xdr:cNvPr id="76" name="AutoShape 1" descr="Znalezione obrazy dla zapytania LOGO LZS"/>
        <xdr:cNvSpPr>
          <a:spLocks noChangeAspect="1"/>
        </xdr:cNvSpPr>
      </xdr:nvSpPr>
      <xdr:spPr>
        <a:xfrm>
          <a:off x="8458200" y="31623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304800" cy="323850"/>
    <xdr:sp>
      <xdr:nvSpPr>
        <xdr:cNvPr id="77" name="AutoShape 1" descr="Znalezione obrazy dla zapytania LOGO LZS"/>
        <xdr:cNvSpPr>
          <a:spLocks noChangeAspect="1"/>
        </xdr:cNvSpPr>
      </xdr:nvSpPr>
      <xdr:spPr>
        <a:xfrm>
          <a:off x="5362575" y="6067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304800" cy="323850"/>
    <xdr:sp>
      <xdr:nvSpPr>
        <xdr:cNvPr id="78" name="AutoShape 1" descr="Znalezione obrazy dla zapytania LOGO LZS"/>
        <xdr:cNvSpPr>
          <a:spLocks noChangeAspect="1"/>
        </xdr:cNvSpPr>
      </xdr:nvSpPr>
      <xdr:spPr>
        <a:xfrm>
          <a:off x="5362575" y="6067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304800" cy="323850"/>
    <xdr:sp>
      <xdr:nvSpPr>
        <xdr:cNvPr id="79" name="AutoShape 1" descr="Znalezione obrazy dla zapytania LOGO LZS"/>
        <xdr:cNvSpPr>
          <a:spLocks noChangeAspect="1"/>
        </xdr:cNvSpPr>
      </xdr:nvSpPr>
      <xdr:spPr>
        <a:xfrm>
          <a:off x="5362575" y="5876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304800" cy="323850"/>
    <xdr:sp>
      <xdr:nvSpPr>
        <xdr:cNvPr id="80" name="AutoShape 1" descr="Znalezione obrazy dla zapytania LOGO LZS"/>
        <xdr:cNvSpPr>
          <a:spLocks noChangeAspect="1"/>
        </xdr:cNvSpPr>
      </xdr:nvSpPr>
      <xdr:spPr>
        <a:xfrm>
          <a:off x="5362575" y="5876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304800" cy="323850"/>
    <xdr:sp>
      <xdr:nvSpPr>
        <xdr:cNvPr id="81" name="AutoShape 1" descr="Znalezione obrazy dla zapytania LOGO LZS"/>
        <xdr:cNvSpPr>
          <a:spLocks noChangeAspect="1"/>
        </xdr:cNvSpPr>
      </xdr:nvSpPr>
      <xdr:spPr>
        <a:xfrm>
          <a:off x="5362575" y="5876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23850"/>
    <xdr:sp>
      <xdr:nvSpPr>
        <xdr:cNvPr id="82" name="AutoShape 1" descr="Znalezione obrazy dla zapytania LOGO LZS"/>
        <xdr:cNvSpPr>
          <a:spLocks noChangeAspect="1"/>
        </xdr:cNvSpPr>
      </xdr:nvSpPr>
      <xdr:spPr>
        <a:xfrm>
          <a:off x="5362575" y="2447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23850"/>
    <xdr:sp>
      <xdr:nvSpPr>
        <xdr:cNvPr id="83" name="AutoShape 1" descr="Znalezione obrazy dla zapytania LOGO LZS"/>
        <xdr:cNvSpPr>
          <a:spLocks noChangeAspect="1"/>
        </xdr:cNvSpPr>
      </xdr:nvSpPr>
      <xdr:spPr>
        <a:xfrm>
          <a:off x="5362575" y="2447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23850"/>
    <xdr:sp>
      <xdr:nvSpPr>
        <xdr:cNvPr id="84" name="AutoShape 1" descr="Znalezione obrazy dla zapytania LOGO LZS"/>
        <xdr:cNvSpPr>
          <a:spLocks noChangeAspect="1"/>
        </xdr:cNvSpPr>
      </xdr:nvSpPr>
      <xdr:spPr>
        <a:xfrm>
          <a:off x="5362575" y="2447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23850"/>
    <xdr:sp>
      <xdr:nvSpPr>
        <xdr:cNvPr id="85" name="AutoShape 1" descr="Znalezione obrazy dla zapytania LOGO LZS"/>
        <xdr:cNvSpPr>
          <a:spLocks noChangeAspect="1"/>
        </xdr:cNvSpPr>
      </xdr:nvSpPr>
      <xdr:spPr>
        <a:xfrm>
          <a:off x="5362575" y="4543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23850"/>
    <xdr:sp>
      <xdr:nvSpPr>
        <xdr:cNvPr id="86" name="AutoShape 1" descr="Znalezione obrazy dla zapytania LOGO LZS"/>
        <xdr:cNvSpPr>
          <a:spLocks noChangeAspect="1"/>
        </xdr:cNvSpPr>
      </xdr:nvSpPr>
      <xdr:spPr>
        <a:xfrm>
          <a:off x="5362575" y="4543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23850"/>
    <xdr:sp>
      <xdr:nvSpPr>
        <xdr:cNvPr id="87" name="AutoShape 1" descr="Znalezione obrazy dla zapytania LOGO LZS"/>
        <xdr:cNvSpPr>
          <a:spLocks noChangeAspect="1"/>
        </xdr:cNvSpPr>
      </xdr:nvSpPr>
      <xdr:spPr>
        <a:xfrm>
          <a:off x="5362575" y="4543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23850"/>
    <xdr:sp>
      <xdr:nvSpPr>
        <xdr:cNvPr id="88" name="AutoShape 1" descr="Znalezione obrazy dla zapytania LOGO LZS"/>
        <xdr:cNvSpPr>
          <a:spLocks noChangeAspect="1"/>
        </xdr:cNvSpPr>
      </xdr:nvSpPr>
      <xdr:spPr>
        <a:xfrm>
          <a:off x="5362575" y="4543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23850"/>
    <xdr:sp>
      <xdr:nvSpPr>
        <xdr:cNvPr id="89" name="AutoShape 1" descr="Znalezione obrazy dla zapytania LOGO LZS"/>
        <xdr:cNvSpPr>
          <a:spLocks noChangeAspect="1"/>
        </xdr:cNvSpPr>
      </xdr:nvSpPr>
      <xdr:spPr>
        <a:xfrm>
          <a:off x="5362575" y="4543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23850"/>
    <xdr:sp>
      <xdr:nvSpPr>
        <xdr:cNvPr id="90" name="AutoShape 1" descr="Znalezione obrazy dla zapytania LOGO LZS"/>
        <xdr:cNvSpPr>
          <a:spLocks noChangeAspect="1"/>
        </xdr:cNvSpPr>
      </xdr:nvSpPr>
      <xdr:spPr>
        <a:xfrm>
          <a:off x="5362575" y="4543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23850"/>
    <xdr:sp>
      <xdr:nvSpPr>
        <xdr:cNvPr id="91" name="AutoShape 1" descr="Znalezione obrazy dla zapytania LOGO LZS"/>
        <xdr:cNvSpPr>
          <a:spLocks noChangeAspect="1"/>
        </xdr:cNvSpPr>
      </xdr:nvSpPr>
      <xdr:spPr>
        <a:xfrm>
          <a:off x="5362575" y="2638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23850"/>
    <xdr:sp>
      <xdr:nvSpPr>
        <xdr:cNvPr id="92" name="AutoShape 1" descr="Znalezione obrazy dla zapytania LOGO LZS"/>
        <xdr:cNvSpPr>
          <a:spLocks noChangeAspect="1"/>
        </xdr:cNvSpPr>
      </xdr:nvSpPr>
      <xdr:spPr>
        <a:xfrm>
          <a:off x="5362575" y="2638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23850"/>
    <xdr:sp>
      <xdr:nvSpPr>
        <xdr:cNvPr id="93" name="AutoShape 1" descr="Znalezione obrazy dla zapytania LOGO LZS"/>
        <xdr:cNvSpPr>
          <a:spLocks noChangeAspect="1"/>
        </xdr:cNvSpPr>
      </xdr:nvSpPr>
      <xdr:spPr>
        <a:xfrm>
          <a:off x="5362575" y="2638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23850"/>
    <xdr:sp>
      <xdr:nvSpPr>
        <xdr:cNvPr id="94" name="AutoShape 1" descr="Znalezione obrazy dla zapytania LOGO LZS"/>
        <xdr:cNvSpPr>
          <a:spLocks noChangeAspect="1"/>
        </xdr:cNvSpPr>
      </xdr:nvSpPr>
      <xdr:spPr>
        <a:xfrm>
          <a:off x="5362575" y="3781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23850"/>
    <xdr:sp>
      <xdr:nvSpPr>
        <xdr:cNvPr id="95" name="AutoShape 1" descr="Znalezione obrazy dla zapytania LOGO LZS"/>
        <xdr:cNvSpPr>
          <a:spLocks noChangeAspect="1"/>
        </xdr:cNvSpPr>
      </xdr:nvSpPr>
      <xdr:spPr>
        <a:xfrm>
          <a:off x="5362575" y="4733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23850"/>
    <xdr:sp>
      <xdr:nvSpPr>
        <xdr:cNvPr id="96" name="AutoShape 1" descr="Znalezione obrazy dla zapytania LOGO LZS"/>
        <xdr:cNvSpPr>
          <a:spLocks noChangeAspect="1"/>
        </xdr:cNvSpPr>
      </xdr:nvSpPr>
      <xdr:spPr>
        <a:xfrm>
          <a:off x="5362575" y="4733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23850"/>
    <xdr:sp>
      <xdr:nvSpPr>
        <xdr:cNvPr id="97" name="AutoShape 1" descr="Znalezione obrazy dla zapytania LOGO LZS"/>
        <xdr:cNvSpPr>
          <a:spLocks noChangeAspect="1"/>
        </xdr:cNvSpPr>
      </xdr:nvSpPr>
      <xdr:spPr>
        <a:xfrm>
          <a:off x="5362575" y="4733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23850"/>
    <xdr:sp>
      <xdr:nvSpPr>
        <xdr:cNvPr id="98" name="AutoShape 1" descr="Znalezione obrazy dla zapytania LOGO LZS"/>
        <xdr:cNvSpPr>
          <a:spLocks noChangeAspect="1"/>
        </xdr:cNvSpPr>
      </xdr:nvSpPr>
      <xdr:spPr>
        <a:xfrm>
          <a:off x="5362575" y="4733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304800" cy="314325"/>
    <xdr:sp>
      <xdr:nvSpPr>
        <xdr:cNvPr id="1" name="AutoShape 1" descr="Znalezione obrazy dla zapytania LOGO LZS"/>
        <xdr:cNvSpPr>
          <a:spLocks noChangeAspect="1"/>
        </xdr:cNvSpPr>
      </xdr:nvSpPr>
      <xdr:spPr>
        <a:xfrm>
          <a:off x="5753100" y="1885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14325"/>
    <xdr:sp>
      <xdr:nvSpPr>
        <xdr:cNvPr id="2" name="AutoShape 1" descr="Znalezione obrazy dla zapytania LOGO LZS"/>
        <xdr:cNvSpPr>
          <a:spLocks noChangeAspect="1"/>
        </xdr:cNvSpPr>
      </xdr:nvSpPr>
      <xdr:spPr>
        <a:xfrm>
          <a:off x="5753100" y="1885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04800" cy="314325"/>
    <xdr:sp>
      <xdr:nvSpPr>
        <xdr:cNvPr id="3" name="AutoShape 1" descr="Znalezione obrazy dla zapytania LOGO LZS"/>
        <xdr:cNvSpPr>
          <a:spLocks noChangeAspect="1"/>
        </xdr:cNvSpPr>
      </xdr:nvSpPr>
      <xdr:spPr>
        <a:xfrm>
          <a:off x="5753100" y="1885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14325"/>
    <xdr:sp>
      <xdr:nvSpPr>
        <xdr:cNvPr id="4" name="AutoShape 1" descr="Znalezione obrazy dla zapytania LOGO LZS"/>
        <xdr:cNvSpPr>
          <a:spLocks noChangeAspect="1"/>
        </xdr:cNvSpPr>
      </xdr:nvSpPr>
      <xdr:spPr>
        <a:xfrm>
          <a:off x="5753100" y="4552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14325"/>
    <xdr:sp>
      <xdr:nvSpPr>
        <xdr:cNvPr id="5" name="AutoShape 1" descr="Znalezione obrazy dla zapytania LOGO LZS"/>
        <xdr:cNvSpPr>
          <a:spLocks noChangeAspect="1"/>
        </xdr:cNvSpPr>
      </xdr:nvSpPr>
      <xdr:spPr>
        <a:xfrm>
          <a:off x="5753100" y="4552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21</xdr:row>
      <xdr:rowOff>0</xdr:rowOff>
    </xdr:from>
    <xdr:ext cx="304800" cy="314325"/>
    <xdr:sp>
      <xdr:nvSpPr>
        <xdr:cNvPr id="6" name="AutoShape 1" descr="Znalezione obrazy dla zapytania LOGO LZS"/>
        <xdr:cNvSpPr>
          <a:spLocks noChangeAspect="1"/>
        </xdr:cNvSpPr>
      </xdr:nvSpPr>
      <xdr:spPr>
        <a:xfrm>
          <a:off x="9105900" y="4552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1209675</xdr:colOff>
      <xdr:row>23</xdr:row>
      <xdr:rowOff>76200</xdr:rowOff>
    </xdr:from>
    <xdr:ext cx="304800" cy="314325"/>
    <xdr:sp>
      <xdr:nvSpPr>
        <xdr:cNvPr id="7" name="AutoShape 1" descr="Znalezione obrazy dla zapytania LOGO LZS"/>
        <xdr:cNvSpPr>
          <a:spLocks noChangeAspect="1"/>
        </xdr:cNvSpPr>
      </xdr:nvSpPr>
      <xdr:spPr>
        <a:xfrm>
          <a:off x="6962775" y="50101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>
      <xdr:nvSpPr>
        <xdr:cNvPr id="8" name="AutoShape 1" descr="Znalezione obrazy dla zapytania LOGO LZS"/>
        <xdr:cNvSpPr>
          <a:spLocks noChangeAspect="1"/>
        </xdr:cNvSpPr>
      </xdr:nvSpPr>
      <xdr:spPr>
        <a:xfrm>
          <a:off x="5753100" y="4933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>
      <xdr:nvSpPr>
        <xdr:cNvPr id="9" name="AutoShape 1" descr="Znalezione obrazy dla zapytania LOGO LZS"/>
        <xdr:cNvSpPr>
          <a:spLocks noChangeAspect="1"/>
        </xdr:cNvSpPr>
      </xdr:nvSpPr>
      <xdr:spPr>
        <a:xfrm>
          <a:off x="5753100" y="4933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>
      <xdr:nvSpPr>
        <xdr:cNvPr id="10" name="AutoShape 1" descr="Znalezione obrazy dla zapytania LOGO LZS"/>
        <xdr:cNvSpPr>
          <a:spLocks noChangeAspect="1"/>
        </xdr:cNvSpPr>
      </xdr:nvSpPr>
      <xdr:spPr>
        <a:xfrm>
          <a:off x="5753100" y="4933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>
      <xdr:nvSpPr>
        <xdr:cNvPr id="11" name="AutoShape 1" descr="Znalezione obrazy dla zapytania LOGO LZS"/>
        <xdr:cNvSpPr>
          <a:spLocks noChangeAspect="1"/>
        </xdr:cNvSpPr>
      </xdr:nvSpPr>
      <xdr:spPr>
        <a:xfrm>
          <a:off x="5753100" y="4933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>
      <xdr:nvSpPr>
        <xdr:cNvPr id="12" name="AutoShape 1" descr="Znalezione obrazy dla zapytania LOGO LZS"/>
        <xdr:cNvSpPr>
          <a:spLocks noChangeAspect="1"/>
        </xdr:cNvSpPr>
      </xdr:nvSpPr>
      <xdr:spPr>
        <a:xfrm>
          <a:off x="5753100" y="4933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14325"/>
    <xdr:sp>
      <xdr:nvSpPr>
        <xdr:cNvPr id="13" name="AutoShape 1" descr="Znalezione obrazy dla zapytania LOGO LZS"/>
        <xdr:cNvSpPr>
          <a:spLocks noChangeAspect="1"/>
        </xdr:cNvSpPr>
      </xdr:nvSpPr>
      <xdr:spPr>
        <a:xfrm>
          <a:off x="5753100" y="3409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14325"/>
    <xdr:sp>
      <xdr:nvSpPr>
        <xdr:cNvPr id="14" name="AutoShape 1" descr="Znalezione obrazy dla zapytania LOGO LZS"/>
        <xdr:cNvSpPr>
          <a:spLocks noChangeAspect="1"/>
        </xdr:cNvSpPr>
      </xdr:nvSpPr>
      <xdr:spPr>
        <a:xfrm>
          <a:off x="5753100" y="3409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14325"/>
    <xdr:sp>
      <xdr:nvSpPr>
        <xdr:cNvPr id="15" name="AutoShape 1" descr="Znalezione obrazy dla zapytania LOGO LZS"/>
        <xdr:cNvSpPr>
          <a:spLocks noChangeAspect="1"/>
        </xdr:cNvSpPr>
      </xdr:nvSpPr>
      <xdr:spPr>
        <a:xfrm>
          <a:off x="5753100" y="3409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14325"/>
    <xdr:sp>
      <xdr:nvSpPr>
        <xdr:cNvPr id="16" name="AutoShape 1" descr="Znalezione obrazy dla zapytania LOGO LZS"/>
        <xdr:cNvSpPr>
          <a:spLocks noChangeAspect="1"/>
        </xdr:cNvSpPr>
      </xdr:nvSpPr>
      <xdr:spPr>
        <a:xfrm>
          <a:off x="5753100" y="3409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14325"/>
    <xdr:sp>
      <xdr:nvSpPr>
        <xdr:cNvPr id="17" name="AutoShape 1" descr="Znalezione obrazy dla zapytania LOGO LZS"/>
        <xdr:cNvSpPr>
          <a:spLocks noChangeAspect="1"/>
        </xdr:cNvSpPr>
      </xdr:nvSpPr>
      <xdr:spPr>
        <a:xfrm>
          <a:off x="5753100" y="3409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304800" cy="314325"/>
    <xdr:sp>
      <xdr:nvSpPr>
        <xdr:cNvPr id="18" name="AutoShape 1" descr="Znalezione obrazy dla zapytania LOGO LZS"/>
        <xdr:cNvSpPr>
          <a:spLocks noChangeAspect="1"/>
        </xdr:cNvSpPr>
      </xdr:nvSpPr>
      <xdr:spPr>
        <a:xfrm>
          <a:off x="5753100" y="3409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>
      <xdr:nvSpPr>
        <xdr:cNvPr id="19" name="AutoShape 1" descr="Znalezione obrazy dla zapytania LOGO LZS"/>
        <xdr:cNvSpPr>
          <a:spLocks noChangeAspect="1"/>
        </xdr:cNvSpPr>
      </xdr:nvSpPr>
      <xdr:spPr>
        <a:xfrm>
          <a:off x="5753100" y="4933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>
      <xdr:nvSpPr>
        <xdr:cNvPr id="20" name="AutoShape 1" descr="Znalezione obrazy dla zapytania LOGO LZS"/>
        <xdr:cNvSpPr>
          <a:spLocks noChangeAspect="1"/>
        </xdr:cNvSpPr>
      </xdr:nvSpPr>
      <xdr:spPr>
        <a:xfrm>
          <a:off x="5753100" y="4933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>
      <xdr:nvSpPr>
        <xdr:cNvPr id="21" name="AutoShape 1" descr="Znalezione obrazy dla zapytania LOGO LZS"/>
        <xdr:cNvSpPr>
          <a:spLocks noChangeAspect="1"/>
        </xdr:cNvSpPr>
      </xdr:nvSpPr>
      <xdr:spPr>
        <a:xfrm>
          <a:off x="5753100" y="4933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>
      <xdr:nvSpPr>
        <xdr:cNvPr id="22" name="AutoShape 1" descr="Znalezione obrazy dla zapytania LOGO LZS"/>
        <xdr:cNvSpPr>
          <a:spLocks noChangeAspect="1"/>
        </xdr:cNvSpPr>
      </xdr:nvSpPr>
      <xdr:spPr>
        <a:xfrm>
          <a:off x="5753100" y="4933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>
      <xdr:nvSpPr>
        <xdr:cNvPr id="23" name="AutoShape 1" descr="Znalezione obrazy dla zapytania LOGO LZS"/>
        <xdr:cNvSpPr>
          <a:spLocks noChangeAspect="1"/>
        </xdr:cNvSpPr>
      </xdr:nvSpPr>
      <xdr:spPr>
        <a:xfrm>
          <a:off x="5753100" y="4933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304800" cy="314325"/>
    <xdr:sp>
      <xdr:nvSpPr>
        <xdr:cNvPr id="24" name="AutoShape 1" descr="Znalezione obrazy dla zapytania LOGO LZS"/>
        <xdr:cNvSpPr>
          <a:spLocks noChangeAspect="1"/>
        </xdr:cNvSpPr>
      </xdr:nvSpPr>
      <xdr:spPr>
        <a:xfrm>
          <a:off x="5753100" y="4933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14325"/>
    <xdr:sp>
      <xdr:nvSpPr>
        <xdr:cNvPr id="25" name="AutoShape 1" descr="Znalezione obrazy dla zapytania LOGO LZS"/>
        <xdr:cNvSpPr>
          <a:spLocks noChangeAspect="1"/>
        </xdr:cNvSpPr>
      </xdr:nvSpPr>
      <xdr:spPr>
        <a:xfrm>
          <a:off x="5753100" y="3981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14325"/>
    <xdr:sp>
      <xdr:nvSpPr>
        <xdr:cNvPr id="26" name="AutoShape 1" descr="Znalezione obrazy dla zapytania LOGO LZS"/>
        <xdr:cNvSpPr>
          <a:spLocks noChangeAspect="1"/>
        </xdr:cNvSpPr>
      </xdr:nvSpPr>
      <xdr:spPr>
        <a:xfrm>
          <a:off x="5753100" y="3981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14325"/>
    <xdr:sp>
      <xdr:nvSpPr>
        <xdr:cNvPr id="27" name="AutoShape 1" descr="Znalezione obrazy dla zapytania LOGO LZS"/>
        <xdr:cNvSpPr>
          <a:spLocks noChangeAspect="1"/>
        </xdr:cNvSpPr>
      </xdr:nvSpPr>
      <xdr:spPr>
        <a:xfrm>
          <a:off x="5753100" y="3981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14325"/>
    <xdr:sp>
      <xdr:nvSpPr>
        <xdr:cNvPr id="28" name="AutoShape 1" descr="Znalezione obrazy dla zapytania LOGO LZS"/>
        <xdr:cNvSpPr>
          <a:spLocks noChangeAspect="1"/>
        </xdr:cNvSpPr>
      </xdr:nvSpPr>
      <xdr:spPr>
        <a:xfrm>
          <a:off x="5753100" y="3981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304800" cy="314325"/>
    <xdr:sp>
      <xdr:nvSpPr>
        <xdr:cNvPr id="29" name="AutoShape 1" descr="Znalezione obrazy dla zapytania LOGO LZS"/>
        <xdr:cNvSpPr>
          <a:spLocks noChangeAspect="1"/>
        </xdr:cNvSpPr>
      </xdr:nvSpPr>
      <xdr:spPr>
        <a:xfrm>
          <a:off x="5753100" y="3981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>
      <xdr:nvSpPr>
        <xdr:cNvPr id="30" name="AutoShape 1" descr="Znalezione obrazy dla zapytania LOGO LZS"/>
        <xdr:cNvSpPr>
          <a:spLocks noChangeAspect="1"/>
        </xdr:cNvSpPr>
      </xdr:nvSpPr>
      <xdr:spPr>
        <a:xfrm>
          <a:off x="5753100" y="245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>
      <xdr:nvSpPr>
        <xdr:cNvPr id="31" name="AutoShape 1" descr="Znalezione obrazy dla zapytania LOGO LZS"/>
        <xdr:cNvSpPr>
          <a:spLocks noChangeAspect="1"/>
        </xdr:cNvSpPr>
      </xdr:nvSpPr>
      <xdr:spPr>
        <a:xfrm>
          <a:off x="5753100" y="245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>
      <xdr:nvSpPr>
        <xdr:cNvPr id="32" name="AutoShape 1" descr="Znalezione obrazy dla zapytania LOGO LZS"/>
        <xdr:cNvSpPr>
          <a:spLocks noChangeAspect="1"/>
        </xdr:cNvSpPr>
      </xdr:nvSpPr>
      <xdr:spPr>
        <a:xfrm>
          <a:off x="5753100" y="245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>
      <xdr:nvSpPr>
        <xdr:cNvPr id="33" name="AutoShape 1" descr="Znalezione obrazy dla zapytania LOGO LZS"/>
        <xdr:cNvSpPr>
          <a:spLocks noChangeAspect="1"/>
        </xdr:cNvSpPr>
      </xdr:nvSpPr>
      <xdr:spPr>
        <a:xfrm>
          <a:off x="5753100" y="245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>
      <xdr:nvSpPr>
        <xdr:cNvPr id="34" name="AutoShape 1" descr="Znalezione obrazy dla zapytania LOGO LZS"/>
        <xdr:cNvSpPr>
          <a:spLocks noChangeAspect="1"/>
        </xdr:cNvSpPr>
      </xdr:nvSpPr>
      <xdr:spPr>
        <a:xfrm>
          <a:off x="5753100" y="245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>
      <xdr:nvSpPr>
        <xdr:cNvPr id="35" name="AutoShape 1" descr="Znalezione obrazy dla zapytania LOGO LZS"/>
        <xdr:cNvSpPr>
          <a:spLocks noChangeAspect="1"/>
        </xdr:cNvSpPr>
      </xdr:nvSpPr>
      <xdr:spPr>
        <a:xfrm>
          <a:off x="5753100" y="245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14325"/>
    <xdr:sp>
      <xdr:nvSpPr>
        <xdr:cNvPr id="36" name="AutoShape 1" descr="Znalezione obrazy dla zapytania LOGO LZS"/>
        <xdr:cNvSpPr>
          <a:spLocks noChangeAspect="1"/>
        </xdr:cNvSpPr>
      </xdr:nvSpPr>
      <xdr:spPr>
        <a:xfrm>
          <a:off x="5753100" y="3790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14325"/>
    <xdr:sp>
      <xdr:nvSpPr>
        <xdr:cNvPr id="37" name="AutoShape 1" descr="Znalezione obrazy dla zapytania LOGO LZS"/>
        <xdr:cNvSpPr>
          <a:spLocks noChangeAspect="1"/>
        </xdr:cNvSpPr>
      </xdr:nvSpPr>
      <xdr:spPr>
        <a:xfrm>
          <a:off x="5753100" y="3790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14325"/>
    <xdr:sp>
      <xdr:nvSpPr>
        <xdr:cNvPr id="38" name="AutoShape 1" descr="Znalezione obrazy dla zapytania LOGO LZS"/>
        <xdr:cNvSpPr>
          <a:spLocks noChangeAspect="1"/>
        </xdr:cNvSpPr>
      </xdr:nvSpPr>
      <xdr:spPr>
        <a:xfrm>
          <a:off x="5753100" y="3790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14325"/>
    <xdr:sp>
      <xdr:nvSpPr>
        <xdr:cNvPr id="39" name="AutoShape 1" descr="Znalezione obrazy dla zapytania LOGO LZS"/>
        <xdr:cNvSpPr>
          <a:spLocks noChangeAspect="1"/>
        </xdr:cNvSpPr>
      </xdr:nvSpPr>
      <xdr:spPr>
        <a:xfrm>
          <a:off x="5753100" y="3790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304800" cy="314325"/>
    <xdr:sp>
      <xdr:nvSpPr>
        <xdr:cNvPr id="40" name="AutoShape 1" descr="Znalezione obrazy dla zapytania LOGO LZS"/>
        <xdr:cNvSpPr>
          <a:spLocks noChangeAspect="1"/>
        </xdr:cNvSpPr>
      </xdr:nvSpPr>
      <xdr:spPr>
        <a:xfrm>
          <a:off x="5753100" y="3790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885825</xdr:colOff>
      <xdr:row>10</xdr:row>
      <xdr:rowOff>123825</xdr:rowOff>
    </xdr:from>
    <xdr:ext cx="304800" cy="314325"/>
    <xdr:sp>
      <xdr:nvSpPr>
        <xdr:cNvPr id="41" name="AutoShape 1" descr="Znalezione obrazy dla zapytania LOGO LZS"/>
        <xdr:cNvSpPr>
          <a:spLocks noChangeAspect="1"/>
        </xdr:cNvSpPr>
      </xdr:nvSpPr>
      <xdr:spPr>
        <a:xfrm>
          <a:off x="6638925" y="2581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>
      <xdr:nvSpPr>
        <xdr:cNvPr id="42" name="AutoShape 1" descr="Znalezione obrazy dla zapytania LOGO LZS"/>
        <xdr:cNvSpPr>
          <a:spLocks noChangeAspect="1"/>
        </xdr:cNvSpPr>
      </xdr:nvSpPr>
      <xdr:spPr>
        <a:xfrm>
          <a:off x="5753100" y="5124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>
      <xdr:nvSpPr>
        <xdr:cNvPr id="43" name="AutoShape 1" descr="Znalezione obrazy dla zapytania LOGO LZS"/>
        <xdr:cNvSpPr>
          <a:spLocks noChangeAspect="1"/>
        </xdr:cNvSpPr>
      </xdr:nvSpPr>
      <xdr:spPr>
        <a:xfrm>
          <a:off x="5753100" y="5124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>
      <xdr:nvSpPr>
        <xdr:cNvPr id="44" name="AutoShape 1" descr="Znalezione obrazy dla zapytania LOGO LZS"/>
        <xdr:cNvSpPr>
          <a:spLocks noChangeAspect="1"/>
        </xdr:cNvSpPr>
      </xdr:nvSpPr>
      <xdr:spPr>
        <a:xfrm>
          <a:off x="5753100" y="5124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>
      <xdr:nvSpPr>
        <xdr:cNvPr id="45" name="AutoShape 1" descr="Znalezione obrazy dla zapytania LOGO LZS"/>
        <xdr:cNvSpPr>
          <a:spLocks noChangeAspect="1"/>
        </xdr:cNvSpPr>
      </xdr:nvSpPr>
      <xdr:spPr>
        <a:xfrm>
          <a:off x="5753100" y="5124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>
      <xdr:nvSpPr>
        <xdr:cNvPr id="46" name="AutoShape 1" descr="Znalezione obrazy dla zapytania LOGO LZS"/>
        <xdr:cNvSpPr>
          <a:spLocks noChangeAspect="1"/>
        </xdr:cNvSpPr>
      </xdr:nvSpPr>
      <xdr:spPr>
        <a:xfrm>
          <a:off x="5753100" y="5124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>
      <xdr:nvSpPr>
        <xdr:cNvPr id="47" name="AutoShape 1" descr="Znalezione obrazy dla zapytania LOGO LZS"/>
        <xdr:cNvSpPr>
          <a:spLocks noChangeAspect="1"/>
        </xdr:cNvSpPr>
      </xdr:nvSpPr>
      <xdr:spPr>
        <a:xfrm>
          <a:off x="5753100" y="5124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>
      <xdr:nvSpPr>
        <xdr:cNvPr id="48" name="AutoShape 1" descr="Znalezione obrazy dla zapytania LOGO LZS"/>
        <xdr:cNvSpPr>
          <a:spLocks noChangeAspect="1"/>
        </xdr:cNvSpPr>
      </xdr:nvSpPr>
      <xdr:spPr>
        <a:xfrm>
          <a:off x="5753100" y="5124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>
      <xdr:nvSpPr>
        <xdr:cNvPr id="49" name="AutoShape 1" descr="Znalezione obrazy dla zapytania LOGO LZS"/>
        <xdr:cNvSpPr>
          <a:spLocks noChangeAspect="1"/>
        </xdr:cNvSpPr>
      </xdr:nvSpPr>
      <xdr:spPr>
        <a:xfrm>
          <a:off x="5753100" y="5124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314325"/>
    <xdr:sp>
      <xdr:nvSpPr>
        <xdr:cNvPr id="50" name="AutoShape 1" descr="Znalezione obrazy dla zapytania LOGO LZS"/>
        <xdr:cNvSpPr>
          <a:spLocks noChangeAspect="1"/>
        </xdr:cNvSpPr>
      </xdr:nvSpPr>
      <xdr:spPr>
        <a:xfrm>
          <a:off x="5753100" y="5124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885825</xdr:colOff>
      <xdr:row>24</xdr:row>
      <xdr:rowOff>123825</xdr:rowOff>
    </xdr:from>
    <xdr:ext cx="304800" cy="314325"/>
    <xdr:sp>
      <xdr:nvSpPr>
        <xdr:cNvPr id="51" name="AutoShape 1" descr="Znalezione obrazy dla zapytania LOGO LZS"/>
        <xdr:cNvSpPr>
          <a:spLocks noChangeAspect="1"/>
        </xdr:cNvSpPr>
      </xdr:nvSpPr>
      <xdr:spPr>
        <a:xfrm>
          <a:off x="6638925" y="5248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14325"/>
    <xdr:sp>
      <xdr:nvSpPr>
        <xdr:cNvPr id="52" name="AutoShape 1" descr="Znalezione obrazy dla zapytania LOGO LZS"/>
        <xdr:cNvSpPr>
          <a:spLocks noChangeAspect="1"/>
        </xdr:cNvSpPr>
      </xdr:nvSpPr>
      <xdr:spPr>
        <a:xfrm>
          <a:off x="5753100" y="4552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314325"/>
    <xdr:sp>
      <xdr:nvSpPr>
        <xdr:cNvPr id="53" name="AutoShape 1" descr="Znalezione obrazy dla zapytania LOGO LZS"/>
        <xdr:cNvSpPr>
          <a:spLocks noChangeAspect="1"/>
        </xdr:cNvSpPr>
      </xdr:nvSpPr>
      <xdr:spPr>
        <a:xfrm>
          <a:off x="5753100" y="4552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21</xdr:row>
      <xdr:rowOff>142875</xdr:rowOff>
    </xdr:from>
    <xdr:ext cx="304800" cy="314325"/>
    <xdr:sp>
      <xdr:nvSpPr>
        <xdr:cNvPr id="54" name="AutoShape 1" descr="Znalezione obrazy dla zapytania LOGO LZS"/>
        <xdr:cNvSpPr>
          <a:spLocks noChangeAspect="1"/>
        </xdr:cNvSpPr>
      </xdr:nvSpPr>
      <xdr:spPr>
        <a:xfrm>
          <a:off x="9105900" y="46958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14325"/>
    <xdr:sp>
      <xdr:nvSpPr>
        <xdr:cNvPr id="55" name="AutoShape 1" descr="Znalezione obrazy dla zapytania LOGO LZS"/>
        <xdr:cNvSpPr>
          <a:spLocks noChangeAspect="1"/>
        </xdr:cNvSpPr>
      </xdr:nvSpPr>
      <xdr:spPr>
        <a:xfrm>
          <a:off x="5753100" y="4743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314325"/>
    <xdr:sp>
      <xdr:nvSpPr>
        <xdr:cNvPr id="56" name="AutoShape 1" descr="Znalezione obrazy dla zapytania LOGO LZS"/>
        <xdr:cNvSpPr>
          <a:spLocks noChangeAspect="1"/>
        </xdr:cNvSpPr>
      </xdr:nvSpPr>
      <xdr:spPr>
        <a:xfrm>
          <a:off x="5753100" y="2838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314325"/>
    <xdr:sp>
      <xdr:nvSpPr>
        <xdr:cNvPr id="57" name="AutoShape 1" descr="Znalezione obrazy dla zapytania LOGO LZS"/>
        <xdr:cNvSpPr>
          <a:spLocks noChangeAspect="1"/>
        </xdr:cNvSpPr>
      </xdr:nvSpPr>
      <xdr:spPr>
        <a:xfrm>
          <a:off x="5753100" y="2838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314325"/>
    <xdr:sp>
      <xdr:nvSpPr>
        <xdr:cNvPr id="58" name="AutoShape 1" descr="Znalezione obrazy dla zapytania LOGO LZS"/>
        <xdr:cNvSpPr>
          <a:spLocks noChangeAspect="1"/>
        </xdr:cNvSpPr>
      </xdr:nvSpPr>
      <xdr:spPr>
        <a:xfrm>
          <a:off x="5753100" y="2838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04800" cy="314325"/>
    <xdr:sp>
      <xdr:nvSpPr>
        <xdr:cNvPr id="59" name="AutoShape 1" descr="Znalezione obrazy dla zapytania LOGO LZS"/>
        <xdr:cNvSpPr>
          <a:spLocks noChangeAspect="1"/>
        </xdr:cNvSpPr>
      </xdr:nvSpPr>
      <xdr:spPr>
        <a:xfrm>
          <a:off x="5753100" y="2838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12</xdr:row>
      <xdr:rowOff>142875</xdr:rowOff>
    </xdr:from>
    <xdr:ext cx="304800" cy="314325"/>
    <xdr:sp>
      <xdr:nvSpPr>
        <xdr:cNvPr id="60" name="AutoShape 1" descr="Znalezione obrazy dla zapytania LOGO LZS"/>
        <xdr:cNvSpPr>
          <a:spLocks noChangeAspect="1"/>
        </xdr:cNvSpPr>
      </xdr:nvSpPr>
      <xdr:spPr>
        <a:xfrm>
          <a:off x="9105900" y="29813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10</xdr:row>
      <xdr:rowOff>0</xdr:rowOff>
    </xdr:from>
    <xdr:ext cx="304800" cy="314325"/>
    <xdr:sp>
      <xdr:nvSpPr>
        <xdr:cNvPr id="61" name="AutoShape 1" descr="Znalezione obrazy dla zapytania LOGO LZS"/>
        <xdr:cNvSpPr>
          <a:spLocks noChangeAspect="1"/>
        </xdr:cNvSpPr>
      </xdr:nvSpPr>
      <xdr:spPr>
        <a:xfrm>
          <a:off x="9105900" y="245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14325"/>
    <xdr:sp>
      <xdr:nvSpPr>
        <xdr:cNvPr id="62" name="AutoShape 1" descr="Znalezione obrazy dla zapytania LOGO LZS"/>
        <xdr:cNvSpPr>
          <a:spLocks noChangeAspect="1"/>
        </xdr:cNvSpPr>
      </xdr:nvSpPr>
      <xdr:spPr>
        <a:xfrm>
          <a:off x="5753100" y="4362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14325"/>
    <xdr:sp>
      <xdr:nvSpPr>
        <xdr:cNvPr id="63" name="AutoShape 1" descr="Znalezione obrazy dla zapytania LOGO LZS"/>
        <xdr:cNvSpPr>
          <a:spLocks noChangeAspect="1"/>
        </xdr:cNvSpPr>
      </xdr:nvSpPr>
      <xdr:spPr>
        <a:xfrm>
          <a:off x="5753100" y="4362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14325"/>
    <xdr:sp>
      <xdr:nvSpPr>
        <xdr:cNvPr id="64" name="AutoShape 1" descr="Znalezione obrazy dla zapytania LOGO LZS"/>
        <xdr:cNvSpPr>
          <a:spLocks noChangeAspect="1"/>
        </xdr:cNvSpPr>
      </xdr:nvSpPr>
      <xdr:spPr>
        <a:xfrm>
          <a:off x="5753100" y="4362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314325"/>
    <xdr:sp>
      <xdr:nvSpPr>
        <xdr:cNvPr id="65" name="AutoShape 1" descr="Znalezione obrazy dla zapytania LOGO LZS"/>
        <xdr:cNvSpPr>
          <a:spLocks noChangeAspect="1"/>
        </xdr:cNvSpPr>
      </xdr:nvSpPr>
      <xdr:spPr>
        <a:xfrm>
          <a:off x="5753100" y="4362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20</xdr:row>
      <xdr:rowOff>142875</xdr:rowOff>
    </xdr:from>
    <xdr:ext cx="304800" cy="314325"/>
    <xdr:sp>
      <xdr:nvSpPr>
        <xdr:cNvPr id="66" name="AutoShape 1" descr="Znalezione obrazy dla zapytania LOGO LZS"/>
        <xdr:cNvSpPr>
          <a:spLocks noChangeAspect="1"/>
        </xdr:cNvSpPr>
      </xdr:nvSpPr>
      <xdr:spPr>
        <a:xfrm>
          <a:off x="9105900" y="45053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304800" cy="314325"/>
    <xdr:sp>
      <xdr:nvSpPr>
        <xdr:cNvPr id="67" name="AutoShape 1" descr="Znalezione obrazy dla zapytania LOGO LZS"/>
        <xdr:cNvSpPr>
          <a:spLocks noChangeAspect="1"/>
        </xdr:cNvSpPr>
      </xdr:nvSpPr>
      <xdr:spPr>
        <a:xfrm>
          <a:off x="5753100" y="5886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304800" cy="314325"/>
    <xdr:sp>
      <xdr:nvSpPr>
        <xdr:cNvPr id="68" name="AutoShape 1" descr="Znalezione obrazy dla zapytania LOGO LZS"/>
        <xdr:cNvSpPr>
          <a:spLocks noChangeAspect="1"/>
        </xdr:cNvSpPr>
      </xdr:nvSpPr>
      <xdr:spPr>
        <a:xfrm>
          <a:off x="5753100" y="5886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304800" cy="314325"/>
    <xdr:sp>
      <xdr:nvSpPr>
        <xdr:cNvPr id="69" name="AutoShape 1" descr="Znalezione obrazy dla zapytania LOGO LZS"/>
        <xdr:cNvSpPr>
          <a:spLocks noChangeAspect="1"/>
        </xdr:cNvSpPr>
      </xdr:nvSpPr>
      <xdr:spPr>
        <a:xfrm>
          <a:off x="5753100" y="5886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304800" cy="314325"/>
    <xdr:sp>
      <xdr:nvSpPr>
        <xdr:cNvPr id="70" name="AutoShape 1" descr="Znalezione obrazy dla zapytania LOGO LZS"/>
        <xdr:cNvSpPr>
          <a:spLocks noChangeAspect="1"/>
        </xdr:cNvSpPr>
      </xdr:nvSpPr>
      <xdr:spPr>
        <a:xfrm>
          <a:off x="5753100" y="5886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>
      <xdr:nvSpPr>
        <xdr:cNvPr id="71" name="AutoShape 1" descr="Znalezione obrazy dla zapytania LOGO LZS"/>
        <xdr:cNvSpPr>
          <a:spLocks noChangeAspect="1"/>
        </xdr:cNvSpPr>
      </xdr:nvSpPr>
      <xdr:spPr>
        <a:xfrm>
          <a:off x="5753100" y="245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>
      <xdr:nvSpPr>
        <xdr:cNvPr id="72" name="AutoShape 1" descr="Znalezione obrazy dla zapytania LOGO LZS"/>
        <xdr:cNvSpPr>
          <a:spLocks noChangeAspect="1"/>
        </xdr:cNvSpPr>
      </xdr:nvSpPr>
      <xdr:spPr>
        <a:xfrm>
          <a:off x="5753100" y="245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>
      <xdr:nvSpPr>
        <xdr:cNvPr id="73" name="AutoShape 1" descr="Znalezione obrazy dla zapytania LOGO LZS"/>
        <xdr:cNvSpPr>
          <a:spLocks noChangeAspect="1"/>
        </xdr:cNvSpPr>
      </xdr:nvSpPr>
      <xdr:spPr>
        <a:xfrm>
          <a:off x="5753100" y="245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14325"/>
    <xdr:sp>
      <xdr:nvSpPr>
        <xdr:cNvPr id="74" name="AutoShape 1" descr="Znalezione obrazy dla zapytania LOGO LZS"/>
        <xdr:cNvSpPr>
          <a:spLocks noChangeAspect="1"/>
        </xdr:cNvSpPr>
      </xdr:nvSpPr>
      <xdr:spPr>
        <a:xfrm>
          <a:off x="5753100" y="245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152400</xdr:colOff>
      <xdr:row>10</xdr:row>
      <xdr:rowOff>0</xdr:rowOff>
    </xdr:from>
    <xdr:ext cx="304800" cy="314325"/>
    <xdr:sp>
      <xdr:nvSpPr>
        <xdr:cNvPr id="75" name="AutoShape 1" descr="Znalezione obrazy dla zapytania LOGO LZS"/>
        <xdr:cNvSpPr>
          <a:spLocks noChangeAspect="1"/>
        </xdr:cNvSpPr>
      </xdr:nvSpPr>
      <xdr:spPr>
        <a:xfrm>
          <a:off x="9105900" y="2457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14325"/>
    <xdr:sp>
      <xdr:nvSpPr>
        <xdr:cNvPr id="76" name="AutoShape 1" descr="Znalezione obrazy dla zapytania LOGO LZS"/>
        <xdr:cNvSpPr>
          <a:spLocks noChangeAspect="1"/>
        </xdr:cNvSpPr>
      </xdr:nvSpPr>
      <xdr:spPr>
        <a:xfrm>
          <a:off x="5753100" y="4171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304800" cy="314325"/>
    <xdr:sp>
      <xdr:nvSpPr>
        <xdr:cNvPr id="77" name="AutoShape 1" descr="Znalezione obrazy dla zapytania LOGO LZS"/>
        <xdr:cNvSpPr>
          <a:spLocks noChangeAspect="1"/>
        </xdr:cNvSpPr>
      </xdr:nvSpPr>
      <xdr:spPr>
        <a:xfrm>
          <a:off x="5753100" y="4171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14325"/>
    <xdr:sp>
      <xdr:nvSpPr>
        <xdr:cNvPr id="78" name="AutoShape 1" descr="Znalezione obrazy dla zapytania LOGO LZS"/>
        <xdr:cNvSpPr>
          <a:spLocks noChangeAspect="1"/>
        </xdr:cNvSpPr>
      </xdr:nvSpPr>
      <xdr:spPr>
        <a:xfrm>
          <a:off x="5753100" y="3600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14325"/>
    <xdr:sp>
      <xdr:nvSpPr>
        <xdr:cNvPr id="79" name="AutoShape 1" descr="Znalezione obrazy dla zapytania LOGO LZS"/>
        <xdr:cNvSpPr>
          <a:spLocks noChangeAspect="1"/>
        </xdr:cNvSpPr>
      </xdr:nvSpPr>
      <xdr:spPr>
        <a:xfrm>
          <a:off x="5753100" y="3600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314325"/>
    <xdr:sp>
      <xdr:nvSpPr>
        <xdr:cNvPr id="80" name="AutoShape 1" descr="Znalezione obrazy dla zapytania LOGO LZS"/>
        <xdr:cNvSpPr>
          <a:spLocks noChangeAspect="1"/>
        </xdr:cNvSpPr>
      </xdr:nvSpPr>
      <xdr:spPr>
        <a:xfrm>
          <a:off x="5753100" y="3600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14325"/>
    <xdr:sp>
      <xdr:nvSpPr>
        <xdr:cNvPr id="81" name="AutoShape 1" descr="Znalezione obrazy dla zapytania LOGO LZS"/>
        <xdr:cNvSpPr>
          <a:spLocks noChangeAspect="1"/>
        </xdr:cNvSpPr>
      </xdr:nvSpPr>
      <xdr:spPr>
        <a:xfrm>
          <a:off x="5753100" y="3028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14325"/>
    <xdr:sp>
      <xdr:nvSpPr>
        <xdr:cNvPr id="82" name="AutoShape 1" descr="Znalezione obrazy dla zapytania LOGO LZS"/>
        <xdr:cNvSpPr>
          <a:spLocks noChangeAspect="1"/>
        </xdr:cNvSpPr>
      </xdr:nvSpPr>
      <xdr:spPr>
        <a:xfrm>
          <a:off x="5753100" y="3028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04800" cy="314325"/>
    <xdr:sp>
      <xdr:nvSpPr>
        <xdr:cNvPr id="83" name="AutoShape 1" descr="Znalezione obrazy dla zapytania LOGO LZS"/>
        <xdr:cNvSpPr>
          <a:spLocks noChangeAspect="1"/>
        </xdr:cNvSpPr>
      </xdr:nvSpPr>
      <xdr:spPr>
        <a:xfrm>
          <a:off x="5753100" y="3028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314325"/>
    <xdr:sp>
      <xdr:nvSpPr>
        <xdr:cNvPr id="84" name="AutoShape 1" descr="Znalezione obrazy dla zapytania LOGO LZS"/>
        <xdr:cNvSpPr>
          <a:spLocks noChangeAspect="1"/>
        </xdr:cNvSpPr>
      </xdr:nvSpPr>
      <xdr:spPr>
        <a:xfrm>
          <a:off x="5753100" y="5695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314325"/>
    <xdr:sp>
      <xdr:nvSpPr>
        <xdr:cNvPr id="85" name="AutoShape 1" descr="Znalezione obrazy dla zapytania LOGO LZS"/>
        <xdr:cNvSpPr>
          <a:spLocks noChangeAspect="1"/>
        </xdr:cNvSpPr>
      </xdr:nvSpPr>
      <xdr:spPr>
        <a:xfrm>
          <a:off x="5753100" y="5695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314325"/>
    <xdr:sp>
      <xdr:nvSpPr>
        <xdr:cNvPr id="86" name="AutoShape 1" descr="Znalezione obrazy dla zapytania LOGO LZS"/>
        <xdr:cNvSpPr>
          <a:spLocks noChangeAspect="1"/>
        </xdr:cNvSpPr>
      </xdr:nvSpPr>
      <xdr:spPr>
        <a:xfrm>
          <a:off x="5753100" y="5695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314325"/>
    <xdr:sp>
      <xdr:nvSpPr>
        <xdr:cNvPr id="87" name="AutoShape 1" descr="Znalezione obrazy dla zapytania LOGO LZS"/>
        <xdr:cNvSpPr>
          <a:spLocks noChangeAspect="1"/>
        </xdr:cNvSpPr>
      </xdr:nvSpPr>
      <xdr:spPr>
        <a:xfrm>
          <a:off x="5753100" y="5695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314325"/>
    <xdr:sp>
      <xdr:nvSpPr>
        <xdr:cNvPr id="88" name="AutoShape 1" descr="Znalezione obrazy dla zapytania LOGO LZS"/>
        <xdr:cNvSpPr>
          <a:spLocks noChangeAspect="1"/>
        </xdr:cNvSpPr>
      </xdr:nvSpPr>
      <xdr:spPr>
        <a:xfrm>
          <a:off x="5753100" y="5695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314325"/>
    <xdr:sp>
      <xdr:nvSpPr>
        <xdr:cNvPr id="89" name="AutoShape 1" descr="Znalezione obrazy dla zapytania LOGO LZS"/>
        <xdr:cNvSpPr>
          <a:spLocks noChangeAspect="1"/>
        </xdr:cNvSpPr>
      </xdr:nvSpPr>
      <xdr:spPr>
        <a:xfrm>
          <a:off x="5753100" y="5695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04800" cy="314325"/>
    <xdr:sp>
      <xdr:nvSpPr>
        <xdr:cNvPr id="90" name="AutoShape 1" descr="Znalezione obrazy dla zapytania LOGO LZS"/>
        <xdr:cNvSpPr>
          <a:spLocks noChangeAspect="1"/>
        </xdr:cNvSpPr>
      </xdr:nvSpPr>
      <xdr:spPr>
        <a:xfrm>
          <a:off x="5753100" y="2266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04800" cy="314325"/>
    <xdr:sp>
      <xdr:nvSpPr>
        <xdr:cNvPr id="91" name="AutoShape 1" descr="Znalezione obrazy dla zapytania LOGO LZS"/>
        <xdr:cNvSpPr>
          <a:spLocks noChangeAspect="1"/>
        </xdr:cNvSpPr>
      </xdr:nvSpPr>
      <xdr:spPr>
        <a:xfrm>
          <a:off x="5753100" y="2266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04800" cy="314325"/>
    <xdr:sp>
      <xdr:nvSpPr>
        <xdr:cNvPr id="92" name="AutoShape 1" descr="Znalezione obrazy dla zapytania LOGO LZS"/>
        <xdr:cNvSpPr>
          <a:spLocks noChangeAspect="1"/>
        </xdr:cNvSpPr>
      </xdr:nvSpPr>
      <xdr:spPr>
        <a:xfrm>
          <a:off x="5753100" y="2266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304800" cy="314325"/>
    <xdr:sp>
      <xdr:nvSpPr>
        <xdr:cNvPr id="93" name="AutoShape 1" descr="Znalezione obrazy dla zapytania LOGO LZS"/>
        <xdr:cNvSpPr>
          <a:spLocks noChangeAspect="1"/>
        </xdr:cNvSpPr>
      </xdr:nvSpPr>
      <xdr:spPr>
        <a:xfrm>
          <a:off x="5753100" y="6076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14325"/>
    <xdr:sp>
      <xdr:nvSpPr>
        <xdr:cNvPr id="94" name="AutoShape 1" descr="Znalezione obrazy dla zapytania LOGO LZS"/>
        <xdr:cNvSpPr>
          <a:spLocks noChangeAspect="1"/>
        </xdr:cNvSpPr>
      </xdr:nvSpPr>
      <xdr:spPr>
        <a:xfrm>
          <a:off x="5753100" y="4743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14325"/>
    <xdr:sp>
      <xdr:nvSpPr>
        <xdr:cNvPr id="95" name="AutoShape 1" descr="Znalezione obrazy dla zapytania LOGO LZS"/>
        <xdr:cNvSpPr>
          <a:spLocks noChangeAspect="1"/>
        </xdr:cNvSpPr>
      </xdr:nvSpPr>
      <xdr:spPr>
        <a:xfrm>
          <a:off x="5753100" y="4743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14325"/>
    <xdr:sp>
      <xdr:nvSpPr>
        <xdr:cNvPr id="96" name="AutoShape 1" descr="Znalezione obrazy dla zapytania LOGO LZS"/>
        <xdr:cNvSpPr>
          <a:spLocks noChangeAspect="1"/>
        </xdr:cNvSpPr>
      </xdr:nvSpPr>
      <xdr:spPr>
        <a:xfrm>
          <a:off x="5753100" y="4743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314325"/>
    <xdr:sp>
      <xdr:nvSpPr>
        <xdr:cNvPr id="97" name="AutoShape 1" descr="Znalezione obrazy dla zapytania LOGO LZS"/>
        <xdr:cNvSpPr>
          <a:spLocks noChangeAspect="1"/>
        </xdr:cNvSpPr>
      </xdr:nvSpPr>
      <xdr:spPr>
        <a:xfrm>
          <a:off x="5753100" y="4743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304800" cy="314325"/>
    <xdr:sp>
      <xdr:nvSpPr>
        <xdr:cNvPr id="98" name="AutoShape 1" descr="Znalezione obrazy dla zapytania LOGO LZS"/>
        <xdr:cNvSpPr>
          <a:spLocks noChangeAspect="1"/>
        </xdr:cNvSpPr>
      </xdr:nvSpPr>
      <xdr:spPr>
        <a:xfrm>
          <a:off x="5753100" y="6076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304800" cy="314325"/>
    <xdr:sp>
      <xdr:nvSpPr>
        <xdr:cNvPr id="99" name="AutoShape 1" descr="Znalezione obrazy dla zapytania LOGO LZS"/>
        <xdr:cNvSpPr>
          <a:spLocks noChangeAspect="1"/>
        </xdr:cNvSpPr>
      </xdr:nvSpPr>
      <xdr:spPr>
        <a:xfrm>
          <a:off x="5753100" y="5505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304800" cy="314325"/>
    <xdr:sp>
      <xdr:nvSpPr>
        <xdr:cNvPr id="100" name="AutoShape 1" descr="Znalezione obrazy dla zapytania LOGO LZS"/>
        <xdr:cNvSpPr>
          <a:spLocks noChangeAspect="1"/>
        </xdr:cNvSpPr>
      </xdr:nvSpPr>
      <xdr:spPr>
        <a:xfrm>
          <a:off x="5753100" y="6076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304800" cy="314325"/>
    <xdr:sp>
      <xdr:nvSpPr>
        <xdr:cNvPr id="101" name="AutoShape 1" descr="Znalezione obrazy dla zapytania LOGO LZS"/>
        <xdr:cNvSpPr>
          <a:spLocks noChangeAspect="1"/>
        </xdr:cNvSpPr>
      </xdr:nvSpPr>
      <xdr:spPr>
        <a:xfrm>
          <a:off x="5753100" y="6076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304800" cy="314325"/>
    <xdr:sp>
      <xdr:nvSpPr>
        <xdr:cNvPr id="102" name="AutoShape 1" descr="Znalezione obrazy dla zapytania LOGO LZS"/>
        <xdr:cNvSpPr>
          <a:spLocks noChangeAspect="1"/>
        </xdr:cNvSpPr>
      </xdr:nvSpPr>
      <xdr:spPr>
        <a:xfrm>
          <a:off x="5753100" y="6076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304800" cy="314325"/>
    <xdr:sp>
      <xdr:nvSpPr>
        <xdr:cNvPr id="103" name="AutoShape 1" descr="Znalezione obrazy dla zapytania LOGO LZS"/>
        <xdr:cNvSpPr>
          <a:spLocks noChangeAspect="1"/>
        </xdr:cNvSpPr>
      </xdr:nvSpPr>
      <xdr:spPr>
        <a:xfrm>
          <a:off x="5753100" y="6076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47"/>
  <sheetViews>
    <sheetView zoomScale="130" zoomScaleNormal="130" workbookViewId="0" topLeftCell="D1">
      <selection activeCell="O29" sqref="O29:S35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1.125" style="76" customWidth="1"/>
    <col min="4" max="4" width="16.375" style="76" customWidth="1"/>
    <col min="5" max="5" width="24.875" style="76" customWidth="1"/>
    <col min="6" max="7" width="5.375" style="77" customWidth="1"/>
    <col min="8" max="13" width="5.375" style="76" customWidth="1"/>
    <col min="14" max="16384" width="8.125" style="76" customWidth="1"/>
  </cols>
  <sheetData>
    <row r="1" spans="1:9" ht="54" customHeight="1">
      <c r="A1" s="191" t="s">
        <v>187</v>
      </c>
      <c r="B1" s="191"/>
      <c r="C1" s="191"/>
      <c r="D1" s="191"/>
      <c r="E1" s="191"/>
      <c r="F1" s="191"/>
      <c r="G1" s="191"/>
      <c r="H1" s="191"/>
      <c r="I1" s="191"/>
    </row>
    <row r="2" spans="1:9" ht="17.25">
      <c r="A2" s="191"/>
      <c r="B2" s="191"/>
      <c r="C2" s="191"/>
      <c r="D2" s="191"/>
      <c r="E2" s="191"/>
      <c r="F2" s="191"/>
      <c r="G2" s="191"/>
      <c r="H2" s="191"/>
      <c r="I2" s="191"/>
    </row>
    <row r="3" spans="1:9" ht="17.25" customHeight="1">
      <c r="A3" s="191" t="s">
        <v>186</v>
      </c>
      <c r="B3" s="191"/>
      <c r="C3" s="191"/>
      <c r="D3" s="191"/>
      <c r="E3" s="191"/>
      <c r="F3" s="191"/>
      <c r="G3" s="191"/>
      <c r="H3" s="191"/>
      <c r="I3" s="191"/>
    </row>
    <row r="4" spans="1:9" ht="15">
      <c r="A4" s="192" t="s">
        <v>191</v>
      </c>
      <c r="B4" s="192"/>
      <c r="C4" s="192"/>
      <c r="D4" s="192"/>
      <c r="E4" s="192"/>
      <c r="F4" s="192"/>
      <c r="G4" s="192"/>
      <c r="H4" s="192"/>
      <c r="I4" s="192"/>
    </row>
    <row r="5" spans="1:9" ht="15">
      <c r="A5" s="193" t="s">
        <v>196</v>
      </c>
      <c r="B5" s="193"/>
      <c r="C5" s="193"/>
      <c r="D5" s="193"/>
      <c r="E5" s="193"/>
      <c r="F5" s="193"/>
      <c r="G5" s="193"/>
      <c r="H5" s="193"/>
      <c r="I5" s="193"/>
    </row>
    <row r="6" spans="1:9" ht="15">
      <c r="A6" s="84"/>
      <c r="B6" s="84"/>
      <c r="C6" s="84"/>
      <c r="D6" s="84"/>
      <c r="E6" s="84"/>
      <c r="F6" s="84"/>
      <c r="G6" s="84"/>
      <c r="H6" s="84"/>
      <c r="I6" s="84"/>
    </row>
    <row r="7" spans="1:6" ht="15">
      <c r="A7" s="190" t="s">
        <v>193</v>
      </c>
      <c r="B7" s="190"/>
      <c r="C7" s="190"/>
      <c r="D7" s="190"/>
      <c r="E7" s="190"/>
      <c r="F7" s="190"/>
    </row>
    <row r="8" spans="1:8" ht="15">
      <c r="A8" s="89"/>
      <c r="B8" s="89"/>
      <c r="C8" s="89"/>
      <c r="D8" s="89"/>
      <c r="E8" s="89"/>
      <c r="F8" s="89"/>
      <c r="H8" s="99" t="s">
        <v>213</v>
      </c>
    </row>
    <row r="9" spans="1:13" ht="15" thickBot="1">
      <c r="A9" s="83" t="s">
        <v>183</v>
      </c>
      <c r="B9" s="82" t="s">
        <v>182</v>
      </c>
      <c r="C9" s="81" t="s">
        <v>181</v>
      </c>
      <c r="D9" s="81" t="s">
        <v>180</v>
      </c>
      <c r="E9" s="81" t="s">
        <v>179</v>
      </c>
      <c r="F9" s="78" t="s">
        <v>204</v>
      </c>
      <c r="G9" s="97" t="s">
        <v>205</v>
      </c>
      <c r="H9" s="97" t="s">
        <v>206</v>
      </c>
      <c r="I9" s="97" t="s">
        <v>207</v>
      </c>
      <c r="J9" s="97" t="s">
        <v>208</v>
      </c>
      <c r="K9" s="97" t="s">
        <v>210</v>
      </c>
      <c r="L9" s="97" t="s">
        <v>211</v>
      </c>
      <c r="M9" s="97" t="s">
        <v>212</v>
      </c>
    </row>
    <row r="10" spans="1:13" ht="14.25">
      <c r="A10" s="78">
        <v>1</v>
      </c>
      <c r="B10" s="52">
        <v>55</v>
      </c>
      <c r="C10" s="21">
        <v>10056455802</v>
      </c>
      <c r="D10" s="1" t="s">
        <v>68</v>
      </c>
      <c r="E10" s="1" t="s">
        <v>84</v>
      </c>
      <c r="F10" s="78">
        <f aca="true" t="shared" si="0" ref="F10:F24">SUM(G10:L10)</f>
        <v>15</v>
      </c>
      <c r="G10" s="97"/>
      <c r="H10" s="97">
        <v>5</v>
      </c>
      <c r="I10" s="97"/>
      <c r="J10" s="97">
        <v>10</v>
      </c>
      <c r="K10" s="97"/>
      <c r="L10" s="97"/>
      <c r="M10" s="96">
        <v>1</v>
      </c>
    </row>
    <row r="11" spans="1:13" ht="14.25">
      <c r="A11" s="78">
        <v>2</v>
      </c>
      <c r="B11" s="52">
        <v>43</v>
      </c>
      <c r="C11" s="56">
        <v>10066239058</v>
      </c>
      <c r="D11" s="56" t="s">
        <v>149</v>
      </c>
      <c r="E11" s="91" t="s">
        <v>9</v>
      </c>
      <c r="F11" s="78">
        <f t="shared" si="0"/>
        <v>10</v>
      </c>
      <c r="G11" s="97">
        <v>5</v>
      </c>
      <c r="H11" s="97"/>
      <c r="I11" s="97">
        <v>5</v>
      </c>
      <c r="J11" s="97"/>
      <c r="K11" s="97"/>
      <c r="L11" s="97"/>
      <c r="M11" s="96">
        <v>10</v>
      </c>
    </row>
    <row r="12" spans="1:13" ht="14.25">
      <c r="A12" s="78">
        <v>3</v>
      </c>
      <c r="B12" s="52">
        <v>62</v>
      </c>
      <c r="C12" s="21">
        <v>10076698486</v>
      </c>
      <c r="D12" s="1" t="s">
        <v>71</v>
      </c>
      <c r="E12" s="1" t="s">
        <v>84</v>
      </c>
      <c r="F12" s="78">
        <f t="shared" si="0"/>
        <v>6</v>
      </c>
      <c r="G12" s="97"/>
      <c r="H12" s="97"/>
      <c r="I12" s="97"/>
      <c r="J12" s="97">
        <v>6</v>
      </c>
      <c r="K12" s="97"/>
      <c r="L12" s="97"/>
      <c r="M12" s="96">
        <v>2</v>
      </c>
    </row>
    <row r="13" spans="1:13" ht="14.25">
      <c r="A13" s="78">
        <v>4</v>
      </c>
      <c r="B13" s="52">
        <v>7</v>
      </c>
      <c r="C13" s="21">
        <v>10082192124</v>
      </c>
      <c r="D13" s="1" t="s">
        <v>138</v>
      </c>
      <c r="E13" s="1" t="s">
        <v>66</v>
      </c>
      <c r="F13" s="78">
        <f t="shared" si="0"/>
        <v>5</v>
      </c>
      <c r="G13" s="97">
        <v>2</v>
      </c>
      <c r="H13" s="97"/>
      <c r="I13" s="97">
        <v>3</v>
      </c>
      <c r="J13" s="97"/>
      <c r="K13" s="97"/>
      <c r="L13" s="97"/>
      <c r="M13" s="96">
        <v>7</v>
      </c>
    </row>
    <row r="14" spans="1:13" ht="14.25">
      <c r="A14" s="78">
        <v>5</v>
      </c>
      <c r="B14" s="52">
        <v>50</v>
      </c>
      <c r="C14" s="21">
        <v>10052433231</v>
      </c>
      <c r="D14" s="75" t="s">
        <v>164</v>
      </c>
      <c r="E14" s="1" t="s">
        <v>174</v>
      </c>
      <c r="F14" s="78">
        <f t="shared" si="0"/>
        <v>4</v>
      </c>
      <c r="G14" s="97"/>
      <c r="H14" s="97"/>
      <c r="I14" s="97"/>
      <c r="J14" s="97">
        <v>4</v>
      </c>
      <c r="K14" s="97"/>
      <c r="L14" s="97"/>
      <c r="M14" s="96">
        <v>3</v>
      </c>
    </row>
    <row r="15" spans="1:13" ht="14.25">
      <c r="A15" s="78">
        <v>6</v>
      </c>
      <c r="B15" s="52">
        <v>41</v>
      </c>
      <c r="C15" s="56">
        <v>10077942615</v>
      </c>
      <c r="D15" s="56" t="s">
        <v>147</v>
      </c>
      <c r="E15" s="91" t="s">
        <v>9</v>
      </c>
      <c r="F15" s="78">
        <f t="shared" si="0"/>
        <v>3</v>
      </c>
      <c r="G15" s="97"/>
      <c r="H15" s="97">
        <v>1</v>
      </c>
      <c r="I15" s="97"/>
      <c r="J15" s="97">
        <v>2</v>
      </c>
      <c r="K15" s="97"/>
      <c r="L15" s="97"/>
      <c r="M15" s="96">
        <v>4</v>
      </c>
    </row>
    <row r="16" spans="1:13" ht="14.25">
      <c r="A16" s="78">
        <v>7</v>
      </c>
      <c r="B16" s="52">
        <v>34</v>
      </c>
      <c r="C16" s="56">
        <v>10053908237</v>
      </c>
      <c r="D16" s="56" t="s">
        <v>143</v>
      </c>
      <c r="E16" s="91" t="s">
        <v>9</v>
      </c>
      <c r="F16" s="78">
        <f t="shared" si="0"/>
        <v>3</v>
      </c>
      <c r="G16" s="97"/>
      <c r="H16" s="97">
        <v>3</v>
      </c>
      <c r="I16" s="97"/>
      <c r="J16" s="97"/>
      <c r="K16" s="97"/>
      <c r="L16" s="97"/>
      <c r="M16" s="96">
        <v>8</v>
      </c>
    </row>
    <row r="17" spans="1:13" ht="14.25">
      <c r="A17" s="78">
        <v>8</v>
      </c>
      <c r="B17" s="52">
        <v>36</v>
      </c>
      <c r="C17" s="56">
        <v>10060995907</v>
      </c>
      <c r="D17" s="56" t="s">
        <v>145</v>
      </c>
      <c r="E17" s="91" t="s">
        <v>9</v>
      </c>
      <c r="F17" s="78">
        <f t="shared" si="0"/>
        <v>3</v>
      </c>
      <c r="G17" s="97">
        <v>3</v>
      </c>
      <c r="H17" s="97"/>
      <c r="I17" s="97"/>
      <c r="J17" s="97"/>
      <c r="K17" s="97"/>
      <c r="L17" s="97"/>
      <c r="M17" s="96">
        <v>15</v>
      </c>
    </row>
    <row r="18" spans="1:13" ht="14.25">
      <c r="A18" s="78">
        <v>9</v>
      </c>
      <c r="B18" s="52">
        <v>9</v>
      </c>
      <c r="C18" s="21">
        <v>10067247656</v>
      </c>
      <c r="D18" s="1" t="s">
        <v>102</v>
      </c>
      <c r="E18" s="1" t="s">
        <v>101</v>
      </c>
      <c r="F18" s="78">
        <f t="shared" si="0"/>
        <v>2</v>
      </c>
      <c r="G18" s="97"/>
      <c r="H18" s="97"/>
      <c r="I18" s="97">
        <v>2</v>
      </c>
      <c r="J18" s="97"/>
      <c r="K18" s="97"/>
      <c r="L18" s="97"/>
      <c r="M18" s="96">
        <v>11</v>
      </c>
    </row>
    <row r="19" spans="1:13" ht="14.25">
      <c r="A19" s="78">
        <v>10</v>
      </c>
      <c r="B19" s="52">
        <v>19</v>
      </c>
      <c r="C19" s="21">
        <v>10111052654</v>
      </c>
      <c r="D19" s="1" t="s">
        <v>32</v>
      </c>
      <c r="E19" s="1" t="s">
        <v>28</v>
      </c>
      <c r="F19" s="78">
        <f t="shared" si="0"/>
        <v>1</v>
      </c>
      <c r="G19" s="97"/>
      <c r="H19" s="97"/>
      <c r="I19" s="97">
        <v>1</v>
      </c>
      <c r="J19" s="97"/>
      <c r="K19" s="97"/>
      <c r="L19" s="97"/>
      <c r="M19" s="96">
        <v>5</v>
      </c>
    </row>
    <row r="20" spans="1:13" ht="14.25">
      <c r="A20" s="78">
        <v>11</v>
      </c>
      <c r="B20" s="52">
        <v>11</v>
      </c>
      <c r="C20" s="21">
        <v>10080446730</v>
      </c>
      <c r="D20" s="1" t="s">
        <v>90</v>
      </c>
      <c r="E20" s="1" t="s">
        <v>91</v>
      </c>
      <c r="F20" s="78">
        <f t="shared" si="0"/>
        <v>1</v>
      </c>
      <c r="G20" s="97">
        <v>1</v>
      </c>
      <c r="H20" s="97"/>
      <c r="I20" s="97"/>
      <c r="J20" s="97"/>
      <c r="K20" s="97"/>
      <c r="L20" s="97"/>
      <c r="M20" s="96">
        <v>12</v>
      </c>
    </row>
    <row r="21" spans="1:13" ht="15" thickBot="1">
      <c r="A21" s="102">
        <v>12</v>
      </c>
      <c r="B21" s="103">
        <v>45</v>
      </c>
      <c r="C21" s="108">
        <v>10084653193</v>
      </c>
      <c r="D21" s="109" t="s">
        <v>151</v>
      </c>
      <c r="E21" s="109" t="s">
        <v>9</v>
      </c>
      <c r="F21" s="102">
        <f t="shared" si="0"/>
        <v>0</v>
      </c>
      <c r="G21" s="106"/>
      <c r="H21" s="106"/>
      <c r="I21" s="106"/>
      <c r="J21" s="106"/>
      <c r="K21" s="106"/>
      <c r="L21" s="106"/>
      <c r="M21" s="107">
        <v>6</v>
      </c>
    </row>
    <row r="22" spans="1:13" ht="14.25">
      <c r="A22" s="78">
        <v>13</v>
      </c>
      <c r="B22" s="52">
        <v>47</v>
      </c>
      <c r="C22" s="61">
        <v>10084386647</v>
      </c>
      <c r="D22" s="62" t="s">
        <v>153</v>
      </c>
      <c r="E22" s="91" t="s">
        <v>10</v>
      </c>
      <c r="F22" s="78">
        <f t="shared" si="0"/>
        <v>0</v>
      </c>
      <c r="G22" s="100"/>
      <c r="H22" s="100"/>
      <c r="I22" s="100"/>
      <c r="J22" s="100"/>
      <c r="K22" s="100"/>
      <c r="L22" s="100"/>
      <c r="M22" s="101">
        <v>9</v>
      </c>
    </row>
    <row r="23" spans="1:13" ht="14.25">
      <c r="A23" s="78">
        <v>14</v>
      </c>
      <c r="B23" s="52">
        <v>52</v>
      </c>
      <c r="C23" s="21">
        <v>10081711265</v>
      </c>
      <c r="D23" s="1" t="s">
        <v>159</v>
      </c>
      <c r="E23" s="1" t="s">
        <v>134</v>
      </c>
      <c r="F23" s="78">
        <f t="shared" si="0"/>
        <v>0</v>
      </c>
      <c r="G23" s="97"/>
      <c r="H23" s="97"/>
      <c r="I23" s="97"/>
      <c r="J23" s="97"/>
      <c r="K23" s="97"/>
      <c r="L23" s="97"/>
      <c r="M23" s="96">
        <v>13</v>
      </c>
    </row>
    <row r="24" spans="1:13" ht="14.25">
      <c r="A24" s="78">
        <v>15</v>
      </c>
      <c r="B24" s="52">
        <v>48</v>
      </c>
      <c r="C24" s="35">
        <v>10096380594</v>
      </c>
      <c r="D24" s="36" t="s">
        <v>15</v>
      </c>
      <c r="E24" s="36" t="s">
        <v>12</v>
      </c>
      <c r="F24" s="78">
        <f t="shared" si="0"/>
        <v>0</v>
      </c>
      <c r="G24" s="97"/>
      <c r="H24" s="97"/>
      <c r="I24" s="97"/>
      <c r="J24" s="97"/>
      <c r="K24" s="97"/>
      <c r="L24" s="97"/>
      <c r="M24" s="96">
        <v>14</v>
      </c>
    </row>
    <row r="25" spans="2:5" ht="14.25">
      <c r="B25" s="52"/>
      <c r="C25" s="21"/>
      <c r="D25" s="75"/>
      <c r="E25" s="1"/>
    </row>
    <row r="26" spans="2:5" ht="14.25">
      <c r="B26" s="52"/>
      <c r="C26" s="21"/>
      <c r="D26" s="75"/>
      <c r="E26" s="1"/>
    </row>
    <row r="27" spans="2:5" ht="14.25">
      <c r="B27" s="52"/>
      <c r="C27" s="21"/>
      <c r="D27" s="75"/>
      <c r="E27" s="1"/>
    </row>
    <row r="28" spans="2:5" ht="14.25">
      <c r="B28" s="52"/>
      <c r="C28" s="21"/>
      <c r="D28" s="75"/>
      <c r="E28" s="1"/>
    </row>
    <row r="29" spans="2:18" ht="14.25">
      <c r="B29" s="52"/>
      <c r="C29" s="21"/>
      <c r="D29" s="75"/>
      <c r="E29" s="1"/>
      <c r="O29" s="52"/>
      <c r="P29" s="61"/>
      <c r="Q29" s="62"/>
      <c r="R29" s="91"/>
    </row>
    <row r="30" spans="1:18" ht="15">
      <c r="A30" s="190" t="s">
        <v>192</v>
      </c>
      <c r="B30" s="190"/>
      <c r="C30" s="190"/>
      <c r="D30" s="190"/>
      <c r="E30" s="190"/>
      <c r="F30" s="190"/>
      <c r="O30" s="52"/>
      <c r="P30" s="21"/>
      <c r="Q30" s="1"/>
      <c r="R30" s="1"/>
    </row>
    <row r="31" spans="6:18" ht="15">
      <c r="F31" s="89"/>
      <c r="H31" s="99" t="s">
        <v>214</v>
      </c>
      <c r="O31" s="52"/>
      <c r="P31" s="35"/>
      <c r="Q31" s="36"/>
      <c r="R31" s="36"/>
    </row>
    <row r="32" spans="1:18" ht="15" thickBot="1">
      <c r="A32" s="83" t="s">
        <v>183</v>
      </c>
      <c r="B32" s="82" t="s">
        <v>182</v>
      </c>
      <c r="C32" s="81" t="s">
        <v>181</v>
      </c>
      <c r="D32" s="81" t="s">
        <v>180</v>
      </c>
      <c r="E32" s="81" t="s">
        <v>179</v>
      </c>
      <c r="F32" s="78" t="s">
        <v>204</v>
      </c>
      <c r="G32" s="97" t="s">
        <v>205</v>
      </c>
      <c r="H32" s="97" t="s">
        <v>206</v>
      </c>
      <c r="I32" s="97" t="s">
        <v>207</v>
      </c>
      <c r="J32" s="97" t="s">
        <v>208</v>
      </c>
      <c r="K32" s="97" t="s">
        <v>210</v>
      </c>
      <c r="L32" s="97" t="s">
        <v>211</v>
      </c>
      <c r="M32" s="97" t="s">
        <v>212</v>
      </c>
      <c r="O32" s="52"/>
      <c r="P32" s="21"/>
      <c r="Q32" s="1"/>
      <c r="R32" s="1"/>
    </row>
    <row r="33" spans="1:18" ht="14.25">
      <c r="A33" s="78">
        <v>1</v>
      </c>
      <c r="B33" s="52">
        <v>35</v>
      </c>
      <c r="C33" s="56">
        <v>10055519447</v>
      </c>
      <c r="D33" s="56" t="s">
        <v>144</v>
      </c>
      <c r="E33" s="91" t="s">
        <v>9</v>
      </c>
      <c r="F33" s="78">
        <f aca="true" t="shared" si="1" ref="F33:F47">SUM(G33:L33)</f>
        <v>26</v>
      </c>
      <c r="G33" s="97"/>
      <c r="H33" s="97">
        <v>3</v>
      </c>
      <c r="I33" s="97">
        <v>3</v>
      </c>
      <c r="J33" s="97"/>
      <c r="K33" s="97">
        <v>20</v>
      </c>
      <c r="L33" s="97"/>
      <c r="M33" s="96">
        <v>12</v>
      </c>
      <c r="O33" s="52"/>
      <c r="P33" s="21"/>
      <c r="Q33" s="1"/>
      <c r="R33" s="1"/>
    </row>
    <row r="34" spans="1:18" ht="14.25">
      <c r="A34" s="78">
        <v>2</v>
      </c>
      <c r="B34" s="52">
        <v>40</v>
      </c>
      <c r="C34" s="56">
        <v>10053904395</v>
      </c>
      <c r="D34" s="56" t="s">
        <v>146</v>
      </c>
      <c r="E34" s="91" t="s">
        <v>9</v>
      </c>
      <c r="F34" s="78">
        <f t="shared" si="1"/>
        <v>25</v>
      </c>
      <c r="G34" s="97"/>
      <c r="H34" s="97"/>
      <c r="I34" s="97">
        <v>5</v>
      </c>
      <c r="J34" s="97"/>
      <c r="K34" s="97">
        <v>20</v>
      </c>
      <c r="L34" s="97"/>
      <c r="M34" s="96">
        <v>14</v>
      </c>
      <c r="O34" s="52"/>
      <c r="P34" s="21"/>
      <c r="Q34" s="1"/>
      <c r="R34" s="1"/>
    </row>
    <row r="35" spans="1:13" ht="14.25">
      <c r="A35" s="78">
        <v>3</v>
      </c>
      <c r="B35" s="52">
        <v>73</v>
      </c>
      <c r="C35" s="21">
        <v>10047417725</v>
      </c>
      <c r="D35" s="75" t="s">
        <v>45</v>
      </c>
      <c r="E35" s="1" t="s">
        <v>38</v>
      </c>
      <c r="F35" s="78">
        <f t="shared" si="1"/>
        <v>24</v>
      </c>
      <c r="G35" s="97"/>
      <c r="H35" s="97"/>
      <c r="I35" s="97">
        <v>2</v>
      </c>
      <c r="J35" s="97">
        <v>2</v>
      </c>
      <c r="K35" s="97">
        <v>20</v>
      </c>
      <c r="L35" s="97"/>
      <c r="M35" s="96">
        <v>4</v>
      </c>
    </row>
    <row r="36" spans="1:13" ht="14.25">
      <c r="A36" s="78">
        <v>4</v>
      </c>
      <c r="B36" s="52">
        <v>12</v>
      </c>
      <c r="C36" s="21">
        <v>10084654409</v>
      </c>
      <c r="D36" s="1" t="s">
        <v>92</v>
      </c>
      <c r="E36" s="1" t="s">
        <v>93</v>
      </c>
      <c r="F36" s="78">
        <f t="shared" si="1"/>
        <v>22</v>
      </c>
      <c r="G36" s="97">
        <v>2</v>
      </c>
      <c r="H36" s="97"/>
      <c r="I36" s="97"/>
      <c r="J36" s="97"/>
      <c r="K36" s="97">
        <v>20</v>
      </c>
      <c r="L36" s="97"/>
      <c r="M36" s="96">
        <v>15</v>
      </c>
    </row>
    <row r="37" spans="1:13" ht="14.25">
      <c r="A37" s="78">
        <v>5</v>
      </c>
      <c r="B37" s="52">
        <v>25</v>
      </c>
      <c r="C37" s="58">
        <v>10053580659</v>
      </c>
      <c r="D37" s="58" t="s">
        <v>141</v>
      </c>
      <c r="E37" s="91" t="s">
        <v>9</v>
      </c>
      <c r="F37" s="78">
        <f t="shared" si="1"/>
        <v>15</v>
      </c>
      <c r="G37" s="97">
        <v>5</v>
      </c>
      <c r="H37" s="97"/>
      <c r="I37" s="97"/>
      <c r="J37" s="97">
        <v>10</v>
      </c>
      <c r="K37" s="97"/>
      <c r="L37" s="97"/>
      <c r="M37" s="96">
        <v>1</v>
      </c>
    </row>
    <row r="38" spans="1:13" ht="14.25">
      <c r="A38" s="78">
        <v>6</v>
      </c>
      <c r="B38" s="52">
        <v>54</v>
      </c>
      <c r="C38" s="21">
        <v>10058975879</v>
      </c>
      <c r="D38" s="1" t="s">
        <v>67</v>
      </c>
      <c r="E38" s="1" t="s">
        <v>84</v>
      </c>
      <c r="F38" s="78">
        <f t="shared" si="1"/>
        <v>9</v>
      </c>
      <c r="G38" s="97">
        <v>3</v>
      </c>
      <c r="H38" s="97"/>
      <c r="I38" s="97"/>
      <c r="J38" s="97">
        <v>6</v>
      </c>
      <c r="K38" s="97"/>
      <c r="L38" s="97"/>
      <c r="M38" s="96">
        <v>2</v>
      </c>
    </row>
    <row r="39" spans="1:13" ht="14.25">
      <c r="A39" s="78">
        <v>7</v>
      </c>
      <c r="B39" s="52">
        <v>60</v>
      </c>
      <c r="C39" s="21">
        <v>10058460163</v>
      </c>
      <c r="D39" s="1" t="s">
        <v>70</v>
      </c>
      <c r="E39" s="1" t="s">
        <v>84</v>
      </c>
      <c r="F39" s="78">
        <f t="shared" si="1"/>
        <v>5</v>
      </c>
      <c r="G39" s="97"/>
      <c r="H39" s="97">
        <v>5</v>
      </c>
      <c r="I39" s="97"/>
      <c r="J39" s="97"/>
      <c r="K39" s="97"/>
      <c r="L39" s="97"/>
      <c r="M39" s="96">
        <v>8</v>
      </c>
    </row>
    <row r="40" spans="1:13" ht="14.25">
      <c r="A40" s="78">
        <v>8</v>
      </c>
      <c r="B40" s="52">
        <v>42</v>
      </c>
      <c r="C40" s="56">
        <v>10058011539</v>
      </c>
      <c r="D40" s="56" t="s">
        <v>148</v>
      </c>
      <c r="E40" s="91" t="s">
        <v>9</v>
      </c>
      <c r="F40" s="78">
        <f t="shared" si="1"/>
        <v>4</v>
      </c>
      <c r="G40" s="97"/>
      <c r="H40" s="97"/>
      <c r="I40" s="97"/>
      <c r="J40" s="97">
        <v>4</v>
      </c>
      <c r="K40" s="97"/>
      <c r="L40" s="97"/>
      <c r="M40" s="96">
        <v>3</v>
      </c>
    </row>
    <row r="41" spans="1:13" ht="14.25">
      <c r="A41" s="78">
        <v>9</v>
      </c>
      <c r="B41" s="52">
        <v>17</v>
      </c>
      <c r="C41" s="21">
        <v>10054564938</v>
      </c>
      <c r="D41" s="1" t="s">
        <v>30</v>
      </c>
      <c r="E41" s="1" t="s">
        <v>28</v>
      </c>
      <c r="F41" s="78">
        <f t="shared" si="1"/>
        <v>2</v>
      </c>
      <c r="G41" s="97"/>
      <c r="H41" s="97">
        <v>2</v>
      </c>
      <c r="I41" s="97"/>
      <c r="J41" s="97"/>
      <c r="K41" s="97"/>
      <c r="L41" s="97"/>
      <c r="M41" s="96">
        <v>7</v>
      </c>
    </row>
    <row r="42" spans="1:13" ht="14.25">
      <c r="A42" s="78">
        <v>10</v>
      </c>
      <c r="B42" s="53">
        <v>65</v>
      </c>
      <c r="C42" s="21">
        <v>10065294522</v>
      </c>
      <c r="D42" s="1" t="s">
        <v>167</v>
      </c>
      <c r="E42" s="1" t="s">
        <v>169</v>
      </c>
      <c r="F42" s="78">
        <f t="shared" si="1"/>
        <v>1</v>
      </c>
      <c r="G42" s="97"/>
      <c r="H42" s="97">
        <v>1</v>
      </c>
      <c r="I42" s="97"/>
      <c r="J42" s="97"/>
      <c r="K42" s="97"/>
      <c r="L42" s="97"/>
      <c r="M42" s="96">
        <v>5</v>
      </c>
    </row>
    <row r="43" spans="1:13" ht="14.25">
      <c r="A43" s="78">
        <v>11</v>
      </c>
      <c r="B43" s="52">
        <v>44</v>
      </c>
      <c r="C43" s="56">
        <v>10078190266</v>
      </c>
      <c r="D43" s="56" t="s">
        <v>150</v>
      </c>
      <c r="E43" s="91" t="s">
        <v>9</v>
      </c>
      <c r="F43" s="78">
        <f t="shared" si="1"/>
        <v>1</v>
      </c>
      <c r="G43" s="97">
        <v>1</v>
      </c>
      <c r="H43" s="97"/>
      <c r="I43" s="97"/>
      <c r="J43" s="97"/>
      <c r="K43" s="97"/>
      <c r="L43" s="97"/>
      <c r="M43" s="96">
        <v>10</v>
      </c>
    </row>
    <row r="44" spans="1:13" ht="15" thickBot="1">
      <c r="A44" s="102">
        <v>12</v>
      </c>
      <c r="B44" s="103">
        <v>46</v>
      </c>
      <c r="C44" s="110">
        <v>10080786432</v>
      </c>
      <c r="D44" s="111" t="s">
        <v>152</v>
      </c>
      <c r="E44" s="109" t="s">
        <v>10</v>
      </c>
      <c r="F44" s="102">
        <f t="shared" si="1"/>
        <v>0</v>
      </c>
      <c r="G44" s="106"/>
      <c r="H44" s="106"/>
      <c r="I44" s="106"/>
      <c r="J44" s="106"/>
      <c r="K44" s="106"/>
      <c r="L44" s="106"/>
      <c r="M44" s="107">
        <v>6</v>
      </c>
    </row>
    <row r="45" spans="1:13" ht="14.25">
      <c r="A45" s="78">
        <v>13</v>
      </c>
      <c r="B45" s="52">
        <v>64</v>
      </c>
      <c r="C45" s="21">
        <v>10056470552</v>
      </c>
      <c r="D45" s="1" t="s">
        <v>130</v>
      </c>
      <c r="E45" s="1" t="s">
        <v>125</v>
      </c>
      <c r="F45" s="78">
        <f t="shared" si="1"/>
        <v>0</v>
      </c>
      <c r="G45" s="100"/>
      <c r="H45" s="100"/>
      <c r="I45" s="100"/>
      <c r="J45" s="100"/>
      <c r="K45" s="100"/>
      <c r="L45" s="100"/>
      <c r="M45" s="101">
        <v>9</v>
      </c>
    </row>
    <row r="46" spans="1:13" ht="14.25">
      <c r="A46" s="78">
        <v>14</v>
      </c>
      <c r="B46" s="52">
        <v>10</v>
      </c>
      <c r="C46" s="21">
        <v>10053951683</v>
      </c>
      <c r="D46" s="1" t="s">
        <v>89</v>
      </c>
      <c r="E46" s="1" t="s">
        <v>91</v>
      </c>
      <c r="F46" s="78">
        <f t="shared" si="1"/>
        <v>-20</v>
      </c>
      <c r="G46" s="97"/>
      <c r="H46" s="97"/>
      <c r="I46" s="97"/>
      <c r="J46" s="97"/>
      <c r="K46" s="97"/>
      <c r="L46" s="97">
        <v>-20</v>
      </c>
      <c r="M46" s="96">
        <v>11</v>
      </c>
    </row>
    <row r="47" spans="1:13" ht="14.25">
      <c r="A47" s="78">
        <v>15</v>
      </c>
      <c r="B47" s="52">
        <v>51</v>
      </c>
      <c r="C47" s="21">
        <v>10085838213</v>
      </c>
      <c r="D47" s="1" t="s">
        <v>160</v>
      </c>
      <c r="E47" s="1" t="s">
        <v>134</v>
      </c>
      <c r="F47" s="78">
        <f t="shared" si="1"/>
        <v>-20</v>
      </c>
      <c r="G47" s="97"/>
      <c r="H47" s="97"/>
      <c r="I47" s="97"/>
      <c r="J47" s="97"/>
      <c r="K47" s="97"/>
      <c r="L47" s="97">
        <v>-20</v>
      </c>
      <c r="M47" s="96">
        <v>13</v>
      </c>
    </row>
  </sheetData>
  <sheetProtection/>
  <mergeCells count="7">
    <mergeCell ref="A30:F30"/>
    <mergeCell ref="A1:I1"/>
    <mergeCell ref="A2:I2"/>
    <mergeCell ref="A3:I3"/>
    <mergeCell ref="A4:I4"/>
    <mergeCell ref="A5:I5"/>
    <mergeCell ref="A7:F7"/>
  </mergeCells>
  <printOptions horizontalCentered="1"/>
  <pageMargins left="0.5118110236220472" right="0.11811023622047245" top="1.1811023622047245" bottom="0.15748031496062992" header="0" footer="0.7480314960629921"/>
  <pageSetup fitToHeight="0" fitToWidth="0" horizontalDpi="600" verticalDpi="600" orientation="landscape" paperSize="9" scale="120" r:id="rId2"/>
  <headerFooter scaleWithDoc="0" alignWithMargins="0">
    <oddHeader>&amp;C&amp;G</oddHeader>
    <firstHeader>&amp;L&amp;G&amp;C&amp;G</first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F34"/>
  <sheetViews>
    <sheetView zoomScale="130" zoomScaleNormal="130" workbookViewId="0" topLeftCell="A24">
      <selection activeCell="B28" sqref="B28:E28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1.125" style="76" customWidth="1"/>
    <col min="4" max="4" width="19.25390625" style="76" bestFit="1" customWidth="1"/>
    <col min="5" max="5" width="31.25390625" style="76" customWidth="1"/>
    <col min="6" max="16384" width="8.125" style="76" customWidth="1"/>
  </cols>
  <sheetData>
    <row r="1" spans="1:5" ht="54" customHeight="1">
      <c r="A1" s="191" t="s">
        <v>187</v>
      </c>
      <c r="B1" s="191"/>
      <c r="C1" s="191"/>
      <c r="D1" s="191"/>
      <c r="E1" s="191"/>
    </row>
    <row r="2" spans="1:5" ht="17.25">
      <c r="A2" s="191"/>
      <c r="B2" s="191"/>
      <c r="C2" s="191"/>
      <c r="D2" s="191"/>
      <c r="E2" s="191"/>
    </row>
    <row r="3" spans="1:5" ht="17.25" customHeight="1">
      <c r="A3" s="191" t="s">
        <v>186</v>
      </c>
      <c r="B3" s="191"/>
      <c r="C3" s="191"/>
      <c r="D3" s="191"/>
      <c r="E3" s="191"/>
    </row>
    <row r="4" spans="1:5" ht="15">
      <c r="A4" s="192" t="s">
        <v>273</v>
      </c>
      <c r="B4" s="192"/>
      <c r="C4" s="192"/>
      <c r="D4" s="192"/>
      <c r="E4" s="192"/>
    </row>
    <row r="5" spans="1:5" ht="15">
      <c r="A5" s="193" t="s">
        <v>196</v>
      </c>
      <c r="B5" s="193"/>
      <c r="C5" s="193"/>
      <c r="D5" s="193"/>
      <c r="E5" s="193"/>
    </row>
    <row r="6" spans="1:5" ht="15">
      <c r="A6" s="84"/>
      <c r="B6" s="84"/>
      <c r="C6" s="84"/>
      <c r="D6" s="84"/>
      <c r="E6" s="84"/>
    </row>
    <row r="7" spans="1:5" ht="6.75" customHeight="1">
      <c r="A7" s="84"/>
      <c r="B7" s="84"/>
      <c r="C7" s="84"/>
      <c r="D7" s="84"/>
      <c r="E7" s="142"/>
    </row>
    <row r="8" spans="1:5" ht="17.25" customHeight="1" thickBot="1">
      <c r="A8" s="83" t="s">
        <v>183</v>
      </c>
      <c r="B8" s="82" t="s">
        <v>182</v>
      </c>
      <c r="C8" s="81" t="s">
        <v>181</v>
      </c>
      <c r="D8" s="81" t="s">
        <v>180</v>
      </c>
      <c r="E8" s="81" t="s">
        <v>179</v>
      </c>
    </row>
    <row r="9" spans="1:5" ht="14.25">
      <c r="A9" s="77"/>
      <c r="B9" s="52"/>
      <c r="C9" s="20"/>
      <c r="D9" s="20"/>
      <c r="E9" s="91"/>
    </row>
    <row r="10" spans="1:5" ht="14.25">
      <c r="A10" s="78">
        <v>1</v>
      </c>
      <c r="B10" s="52">
        <v>25</v>
      </c>
      <c r="C10" s="58">
        <v>10053580659</v>
      </c>
      <c r="D10" s="58" t="s">
        <v>141</v>
      </c>
      <c r="E10" s="91" t="s">
        <v>9</v>
      </c>
    </row>
    <row r="11" spans="1:5" ht="14.25">
      <c r="A11" s="78">
        <v>2</v>
      </c>
      <c r="B11" s="52">
        <v>54</v>
      </c>
      <c r="C11" s="21">
        <v>10058975879</v>
      </c>
      <c r="D11" s="1" t="s">
        <v>67</v>
      </c>
      <c r="E11" s="1" t="s">
        <v>84</v>
      </c>
    </row>
    <row r="12" spans="1:5" ht="14.25">
      <c r="A12" s="78">
        <v>3</v>
      </c>
      <c r="B12" s="52">
        <v>60</v>
      </c>
      <c r="C12" s="21">
        <v>10058460163</v>
      </c>
      <c r="D12" s="1" t="s">
        <v>70</v>
      </c>
      <c r="E12" s="1" t="s">
        <v>84</v>
      </c>
    </row>
    <row r="13" spans="1:5" ht="14.25">
      <c r="A13" s="78">
        <v>4</v>
      </c>
      <c r="B13" s="52">
        <v>35</v>
      </c>
      <c r="C13" s="56">
        <v>10055519447</v>
      </c>
      <c r="D13" s="56" t="s">
        <v>144</v>
      </c>
      <c r="E13" s="91" t="s">
        <v>9</v>
      </c>
    </row>
    <row r="14" spans="1:5" ht="14.25">
      <c r="A14" s="78">
        <v>5</v>
      </c>
      <c r="B14" s="52">
        <v>50</v>
      </c>
      <c r="C14" s="21">
        <v>10052433231</v>
      </c>
      <c r="D14" s="75" t="s">
        <v>227</v>
      </c>
      <c r="E14" s="1" t="s">
        <v>201</v>
      </c>
    </row>
    <row r="15" spans="1:5" ht="14.25">
      <c r="A15" s="78">
        <v>6</v>
      </c>
      <c r="B15" s="52">
        <v>12</v>
      </c>
      <c r="C15" s="21">
        <v>10084654409</v>
      </c>
      <c r="D15" s="1" t="s">
        <v>92</v>
      </c>
      <c r="E15" s="1" t="s">
        <v>93</v>
      </c>
    </row>
    <row r="16" spans="1:5" ht="14.25">
      <c r="A16" s="78">
        <v>7</v>
      </c>
      <c r="B16" s="53">
        <v>65</v>
      </c>
      <c r="C16" s="21">
        <v>10065294522</v>
      </c>
      <c r="D16" s="1" t="s">
        <v>167</v>
      </c>
      <c r="E16" s="1" t="s">
        <v>169</v>
      </c>
    </row>
    <row r="17" spans="1:6" ht="14.25">
      <c r="A17" s="78">
        <v>8</v>
      </c>
      <c r="B17" s="52">
        <v>17</v>
      </c>
      <c r="C17" s="21">
        <v>10054564938</v>
      </c>
      <c r="D17" s="1" t="s">
        <v>30</v>
      </c>
      <c r="E17" s="1" t="s">
        <v>28</v>
      </c>
      <c r="F17" s="86"/>
    </row>
    <row r="18" spans="1:5" ht="14.25">
      <c r="A18" s="78">
        <v>9</v>
      </c>
      <c r="B18" s="52">
        <v>73</v>
      </c>
      <c r="C18" s="21">
        <v>10047417725</v>
      </c>
      <c r="D18" s="75" t="s">
        <v>45</v>
      </c>
      <c r="E18" s="1" t="s">
        <v>218</v>
      </c>
    </row>
    <row r="19" spans="1:5" ht="14.25">
      <c r="A19" s="78">
        <v>10</v>
      </c>
      <c r="B19" s="52">
        <v>40</v>
      </c>
      <c r="C19" s="56">
        <v>10053904395</v>
      </c>
      <c r="D19" s="56" t="s">
        <v>146</v>
      </c>
      <c r="E19" s="91" t="s">
        <v>9</v>
      </c>
    </row>
    <row r="20" spans="1:5" ht="14.25">
      <c r="A20" s="78">
        <v>11</v>
      </c>
      <c r="B20" s="52">
        <v>42</v>
      </c>
      <c r="C20" s="56">
        <v>10058011539</v>
      </c>
      <c r="D20" s="56" t="s">
        <v>148</v>
      </c>
      <c r="E20" s="91" t="s">
        <v>9</v>
      </c>
    </row>
    <row r="21" spans="1:5" ht="14.25">
      <c r="A21" s="78">
        <v>12</v>
      </c>
      <c r="B21" s="52">
        <v>34</v>
      </c>
      <c r="C21" s="56">
        <v>10053908237</v>
      </c>
      <c r="D21" s="56" t="s">
        <v>143</v>
      </c>
      <c r="E21" s="91" t="s">
        <v>9</v>
      </c>
    </row>
    <row r="22" spans="1:6" ht="14.25">
      <c r="A22" s="78">
        <v>13</v>
      </c>
      <c r="B22" s="52">
        <v>43</v>
      </c>
      <c r="C22" s="56">
        <v>10066239058</v>
      </c>
      <c r="D22" s="56" t="s">
        <v>149</v>
      </c>
      <c r="E22" s="91" t="s">
        <v>9</v>
      </c>
      <c r="F22" s="86"/>
    </row>
    <row r="23" spans="1:5" ht="14.25">
      <c r="A23" s="78">
        <v>14</v>
      </c>
      <c r="B23" s="52">
        <v>62</v>
      </c>
      <c r="C23" s="21">
        <v>10076698486</v>
      </c>
      <c r="D23" s="1" t="s">
        <v>71</v>
      </c>
      <c r="E23" s="1" t="s">
        <v>84</v>
      </c>
    </row>
    <row r="24" spans="1:5" ht="14.25">
      <c r="A24" s="78">
        <v>15</v>
      </c>
      <c r="B24" s="52">
        <v>7</v>
      </c>
      <c r="C24" s="21">
        <v>10082192124</v>
      </c>
      <c r="D24" s="1" t="s">
        <v>138</v>
      </c>
      <c r="E24" s="1" t="s">
        <v>66</v>
      </c>
    </row>
    <row r="25" spans="1:5" ht="14.25">
      <c r="A25" s="78">
        <v>16</v>
      </c>
      <c r="B25" s="52">
        <v>36</v>
      </c>
      <c r="C25" s="56">
        <v>10060995907</v>
      </c>
      <c r="D25" s="56" t="s">
        <v>145</v>
      </c>
      <c r="E25" s="91" t="s">
        <v>9</v>
      </c>
    </row>
    <row r="26" spans="1:5" ht="14.25">
      <c r="A26" s="78">
        <v>17</v>
      </c>
      <c r="B26" s="52">
        <v>11</v>
      </c>
      <c r="C26" s="21">
        <v>10080446730</v>
      </c>
      <c r="D26" s="1" t="s">
        <v>90</v>
      </c>
      <c r="E26" s="1" t="s">
        <v>91</v>
      </c>
    </row>
    <row r="27" spans="1:5" ht="14.25">
      <c r="A27" s="78">
        <v>18</v>
      </c>
      <c r="B27" s="52">
        <v>41</v>
      </c>
      <c r="C27" s="56">
        <v>10077942615</v>
      </c>
      <c r="D27" s="56" t="s">
        <v>147</v>
      </c>
      <c r="E27" s="91" t="s">
        <v>9</v>
      </c>
    </row>
    <row r="28" spans="1:5" ht="14.25">
      <c r="A28" s="78">
        <v>19</v>
      </c>
      <c r="B28" s="52">
        <v>55</v>
      </c>
      <c r="C28" s="21">
        <v>10056455802</v>
      </c>
      <c r="D28" s="1" t="s">
        <v>68</v>
      </c>
      <c r="E28" s="1" t="s">
        <v>84</v>
      </c>
    </row>
    <row r="29" spans="1:5" ht="14.25">
      <c r="A29" s="78">
        <v>20</v>
      </c>
      <c r="B29" s="52">
        <v>19</v>
      </c>
      <c r="C29" s="21">
        <v>10111052654</v>
      </c>
      <c r="D29" s="1" t="s">
        <v>32</v>
      </c>
      <c r="E29" s="1" t="s">
        <v>28</v>
      </c>
    </row>
    <row r="30" spans="1:5" ht="14.25">
      <c r="A30" s="78">
        <v>21</v>
      </c>
      <c r="B30" s="52">
        <v>44</v>
      </c>
      <c r="C30" s="20">
        <v>10078190266</v>
      </c>
      <c r="D30" s="20" t="s">
        <v>150</v>
      </c>
      <c r="E30" s="91" t="s">
        <v>9</v>
      </c>
    </row>
    <row r="31" spans="1:5" ht="14.25">
      <c r="A31" s="78">
        <v>22</v>
      </c>
      <c r="B31" s="52">
        <v>9</v>
      </c>
      <c r="C31" s="21">
        <v>10067247656</v>
      </c>
      <c r="D31" s="1" t="s">
        <v>102</v>
      </c>
      <c r="E31" s="1" t="s">
        <v>101</v>
      </c>
    </row>
    <row r="32" spans="1:5" ht="14.25">
      <c r="A32" s="78">
        <v>23</v>
      </c>
      <c r="B32" s="52">
        <v>46</v>
      </c>
      <c r="C32" s="113">
        <v>10080786432</v>
      </c>
      <c r="D32" s="114" t="s">
        <v>152</v>
      </c>
      <c r="E32" s="91" t="s">
        <v>10</v>
      </c>
    </row>
    <row r="33" spans="1:5" ht="14.25">
      <c r="A33" s="78">
        <v>24</v>
      </c>
      <c r="B33" s="52">
        <v>45</v>
      </c>
      <c r="C33" s="98">
        <v>10084653193</v>
      </c>
      <c r="D33" s="91" t="s">
        <v>151</v>
      </c>
      <c r="E33" s="91" t="s">
        <v>9</v>
      </c>
    </row>
    <row r="34" spans="1:5" ht="14.25">
      <c r="A34" s="112"/>
      <c r="B34" s="86"/>
      <c r="C34" s="86"/>
      <c r="D34" s="86"/>
      <c r="E34" s="86"/>
    </row>
  </sheetData>
  <sheetProtection/>
  <mergeCells count="5">
    <mergeCell ref="A1:E1"/>
    <mergeCell ref="A2:E2"/>
    <mergeCell ref="A3:E3"/>
    <mergeCell ref="A4:E4"/>
    <mergeCell ref="A5:E5"/>
  </mergeCells>
  <printOptions horizontalCentered="1"/>
  <pageMargins left="0.5118110236220472" right="0.11811023622047245" top="1.1811023622047245" bottom="0.15748031496062992" header="0" footer="0.7480314960629921"/>
  <pageSetup fitToHeight="0" fitToWidth="0" horizontalDpi="600" verticalDpi="600" orientation="portrait" paperSize="9" scale="120" r:id="rId2"/>
  <headerFooter scaleWithDoc="0" alignWithMargins="0">
    <oddHeader>&amp;C&amp;G</oddHeader>
    <firstHeader>&amp;L&amp;G&amp;C&amp;G</first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F35"/>
  <sheetViews>
    <sheetView zoomScale="115" zoomScaleNormal="115" workbookViewId="0" topLeftCell="A4">
      <selection activeCell="I19" sqref="I19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1.125" style="76" customWidth="1"/>
    <col min="4" max="4" width="19.25390625" style="76" bestFit="1" customWidth="1"/>
    <col min="5" max="5" width="31.25390625" style="76" customWidth="1"/>
    <col min="6" max="16384" width="8.125" style="76" customWidth="1"/>
  </cols>
  <sheetData>
    <row r="1" spans="1:5" ht="54" customHeight="1">
      <c r="A1" s="191" t="s">
        <v>187</v>
      </c>
      <c r="B1" s="191"/>
      <c r="C1" s="191"/>
      <c r="D1" s="191"/>
      <c r="E1" s="191"/>
    </row>
    <row r="2" spans="1:5" ht="17.25">
      <c r="A2" s="191"/>
      <c r="B2" s="191"/>
      <c r="C2" s="191"/>
      <c r="D2" s="191"/>
      <c r="E2" s="191"/>
    </row>
    <row r="3" spans="1:5" ht="17.25" customHeight="1">
      <c r="A3" s="191" t="s">
        <v>215</v>
      </c>
      <c r="B3" s="191"/>
      <c r="C3" s="191"/>
      <c r="D3" s="191"/>
      <c r="E3" s="191"/>
    </row>
    <row r="4" spans="1:5" ht="15">
      <c r="A4" s="192" t="s">
        <v>280</v>
      </c>
      <c r="B4" s="192"/>
      <c r="C4" s="192"/>
      <c r="D4" s="192"/>
      <c r="E4" s="192"/>
    </row>
    <row r="5" spans="1:5" ht="15">
      <c r="A5" s="193" t="s">
        <v>196</v>
      </c>
      <c r="B5" s="193"/>
      <c r="C5" s="193"/>
      <c r="D5" s="193"/>
      <c r="E5" s="193"/>
    </row>
    <row r="6" spans="1:5" ht="15">
      <c r="A6" s="84"/>
      <c r="B6" s="84"/>
      <c r="C6" s="84"/>
      <c r="D6" s="84"/>
      <c r="E6" s="84"/>
    </row>
    <row r="7" spans="1:5" ht="17.25" customHeight="1" thickBot="1">
      <c r="A7" s="83" t="s">
        <v>183</v>
      </c>
      <c r="B7" s="82" t="s">
        <v>182</v>
      </c>
      <c r="C7" s="81" t="s">
        <v>181</v>
      </c>
      <c r="D7" s="81" t="s">
        <v>180</v>
      </c>
      <c r="E7" s="81" t="s">
        <v>179</v>
      </c>
    </row>
    <row r="8" spans="1:5" ht="17.25" customHeight="1">
      <c r="A8" s="92" t="s">
        <v>195</v>
      </c>
      <c r="B8" s="93"/>
      <c r="C8" s="94"/>
      <c r="D8" s="94"/>
      <c r="E8" s="94"/>
    </row>
    <row r="9" spans="1:5" ht="14.25">
      <c r="A9" s="78">
        <v>1</v>
      </c>
      <c r="B9" s="52">
        <v>25</v>
      </c>
      <c r="C9" s="58">
        <v>10053580659</v>
      </c>
      <c r="D9" s="58" t="s">
        <v>141</v>
      </c>
      <c r="E9" s="91" t="s">
        <v>9</v>
      </c>
    </row>
    <row r="10" spans="1:5" ht="14.25">
      <c r="A10" s="78">
        <v>2</v>
      </c>
      <c r="B10" s="52">
        <v>35</v>
      </c>
      <c r="C10" s="56">
        <v>10055519447</v>
      </c>
      <c r="D10" s="56" t="s">
        <v>144</v>
      </c>
      <c r="E10" s="91" t="s">
        <v>9</v>
      </c>
    </row>
    <row r="11" spans="1:5" ht="14.25">
      <c r="A11" s="78">
        <v>3</v>
      </c>
      <c r="B11" s="52">
        <v>50</v>
      </c>
      <c r="C11" s="21">
        <v>10052433231</v>
      </c>
      <c r="D11" s="75" t="s">
        <v>227</v>
      </c>
      <c r="E11" s="1" t="s">
        <v>201</v>
      </c>
    </row>
    <row r="12" spans="1:5" ht="14.25">
      <c r="A12" s="78">
        <v>4</v>
      </c>
      <c r="B12" s="52">
        <v>12</v>
      </c>
      <c r="C12" s="21">
        <v>10084654409</v>
      </c>
      <c r="D12" s="1" t="s">
        <v>92</v>
      </c>
      <c r="E12" s="1" t="s">
        <v>93</v>
      </c>
    </row>
    <row r="13" spans="1:5" ht="14.25">
      <c r="A13" s="78">
        <v>5</v>
      </c>
      <c r="B13" s="52">
        <v>17</v>
      </c>
      <c r="C13" s="21">
        <v>10054564938</v>
      </c>
      <c r="D13" s="1" t="s">
        <v>30</v>
      </c>
      <c r="E13" s="1" t="s">
        <v>28</v>
      </c>
    </row>
    <row r="14" spans="1:5" ht="14.25">
      <c r="A14" s="78">
        <v>6</v>
      </c>
      <c r="B14" s="52">
        <v>62</v>
      </c>
      <c r="C14" s="21">
        <v>10076698486</v>
      </c>
      <c r="D14" s="1" t="s">
        <v>71</v>
      </c>
      <c r="E14" s="1" t="s">
        <v>84</v>
      </c>
    </row>
    <row r="15" spans="1:5" ht="14.25">
      <c r="A15" s="78">
        <v>7</v>
      </c>
      <c r="B15" s="52">
        <v>43</v>
      </c>
      <c r="C15" s="56">
        <v>10066239058</v>
      </c>
      <c r="D15" s="56" t="s">
        <v>149</v>
      </c>
      <c r="E15" s="91" t="s">
        <v>9</v>
      </c>
    </row>
    <row r="16" spans="1:5" ht="14.25">
      <c r="A16" s="78">
        <v>8</v>
      </c>
      <c r="B16" s="52">
        <v>34</v>
      </c>
      <c r="C16" s="56">
        <v>10053908237</v>
      </c>
      <c r="D16" s="56" t="s">
        <v>143</v>
      </c>
      <c r="E16" s="91" t="s">
        <v>9</v>
      </c>
    </row>
    <row r="17" spans="1:6" ht="14.25">
      <c r="A17" s="78">
        <v>9</v>
      </c>
      <c r="B17" s="52">
        <v>42</v>
      </c>
      <c r="C17" s="56">
        <v>10058011539</v>
      </c>
      <c r="D17" s="56" t="s">
        <v>148</v>
      </c>
      <c r="E17" s="91" t="s">
        <v>9</v>
      </c>
      <c r="F17" s="86"/>
    </row>
    <row r="18" spans="1:5" ht="14.25">
      <c r="A18" s="78">
        <v>10</v>
      </c>
      <c r="B18" s="52">
        <v>41</v>
      </c>
      <c r="C18" s="56">
        <v>10077942615</v>
      </c>
      <c r="D18" s="56" t="s">
        <v>147</v>
      </c>
      <c r="E18" s="91" t="s">
        <v>9</v>
      </c>
    </row>
    <row r="19" spans="1:5" ht="14.25">
      <c r="A19" s="78">
        <v>11</v>
      </c>
      <c r="B19" s="52">
        <v>45</v>
      </c>
      <c r="C19" s="98">
        <v>10084653193</v>
      </c>
      <c r="D19" s="91" t="s">
        <v>151</v>
      </c>
      <c r="E19" s="91" t="s">
        <v>9</v>
      </c>
    </row>
    <row r="20" spans="1:5" ht="14.25">
      <c r="A20" s="78">
        <v>12</v>
      </c>
      <c r="B20" s="52">
        <v>46</v>
      </c>
      <c r="C20" s="113">
        <v>10080786432</v>
      </c>
      <c r="D20" s="114" t="s">
        <v>152</v>
      </c>
      <c r="E20" s="91" t="s">
        <v>10</v>
      </c>
    </row>
    <row r="21" spans="1:5" ht="14.25">
      <c r="A21" s="78" t="s">
        <v>194</v>
      </c>
      <c r="B21" s="52"/>
      <c r="C21" s="113"/>
      <c r="D21" s="114"/>
      <c r="E21" s="91"/>
    </row>
    <row r="22" spans="1:5" ht="14.25">
      <c r="A22" s="78">
        <v>1</v>
      </c>
      <c r="B22" s="52">
        <v>54</v>
      </c>
      <c r="C22" s="21">
        <v>10058975879</v>
      </c>
      <c r="D22" s="1" t="s">
        <v>67</v>
      </c>
      <c r="E22" s="1" t="s">
        <v>84</v>
      </c>
    </row>
    <row r="23" spans="1:6" ht="14.25">
      <c r="A23" s="78">
        <v>2</v>
      </c>
      <c r="B23" s="52">
        <v>60</v>
      </c>
      <c r="C23" s="21">
        <v>10058460163</v>
      </c>
      <c r="D23" s="1" t="s">
        <v>70</v>
      </c>
      <c r="E23" s="1" t="s">
        <v>84</v>
      </c>
      <c r="F23" s="86"/>
    </row>
    <row r="24" spans="1:5" ht="14.25">
      <c r="A24" s="78">
        <v>3</v>
      </c>
      <c r="B24" s="52">
        <v>73</v>
      </c>
      <c r="C24" s="21">
        <v>10047417725</v>
      </c>
      <c r="D24" s="75" t="s">
        <v>45</v>
      </c>
      <c r="E24" s="1" t="s">
        <v>218</v>
      </c>
    </row>
    <row r="25" spans="1:5" ht="14.25">
      <c r="A25" s="78">
        <v>4</v>
      </c>
      <c r="B25" s="52">
        <v>55</v>
      </c>
      <c r="C25" s="21">
        <v>10056455802</v>
      </c>
      <c r="D25" s="1" t="s">
        <v>68</v>
      </c>
      <c r="E25" s="1" t="s">
        <v>84</v>
      </c>
    </row>
    <row r="26" spans="1:5" ht="14.25">
      <c r="A26" s="78">
        <v>5</v>
      </c>
      <c r="B26" s="53">
        <v>65</v>
      </c>
      <c r="C26" s="21">
        <v>10065294522</v>
      </c>
      <c r="D26" s="1" t="s">
        <v>167</v>
      </c>
      <c r="E26" s="1" t="s">
        <v>169</v>
      </c>
    </row>
    <row r="27" spans="1:5" ht="14.25">
      <c r="A27" s="78">
        <v>6</v>
      </c>
      <c r="B27" s="52">
        <v>36</v>
      </c>
      <c r="C27" s="56">
        <v>10060995907</v>
      </c>
      <c r="D27" s="56" t="s">
        <v>145</v>
      </c>
      <c r="E27" s="91" t="s">
        <v>9</v>
      </c>
    </row>
    <row r="28" spans="1:5" ht="14.25">
      <c r="A28" s="78">
        <v>7</v>
      </c>
      <c r="B28" s="52">
        <v>7</v>
      </c>
      <c r="C28" s="21">
        <v>10082192124</v>
      </c>
      <c r="D28" s="1" t="s">
        <v>138</v>
      </c>
      <c r="E28" s="1" t="s">
        <v>66</v>
      </c>
    </row>
    <row r="29" spans="1:5" ht="14.25">
      <c r="A29" s="78">
        <v>8</v>
      </c>
      <c r="B29" s="52">
        <v>44</v>
      </c>
      <c r="C29" s="20">
        <v>10078190266</v>
      </c>
      <c r="D29" s="20" t="s">
        <v>150</v>
      </c>
      <c r="E29" s="91" t="s">
        <v>9</v>
      </c>
    </row>
    <row r="30" spans="1:5" ht="14.25">
      <c r="A30" s="78">
        <v>9</v>
      </c>
      <c r="B30" s="52">
        <v>40</v>
      </c>
      <c r="C30" s="56">
        <v>10053904395</v>
      </c>
      <c r="D30" s="56" t="s">
        <v>146</v>
      </c>
      <c r="E30" s="91" t="s">
        <v>9</v>
      </c>
    </row>
    <row r="31" spans="1:5" ht="14.25">
      <c r="A31" s="78">
        <v>10</v>
      </c>
      <c r="B31" s="52">
        <v>19</v>
      </c>
      <c r="C31" s="21">
        <v>10111052654</v>
      </c>
      <c r="D31" s="1" t="s">
        <v>32</v>
      </c>
      <c r="E31" s="1" t="s">
        <v>28</v>
      </c>
    </row>
    <row r="32" spans="1:5" ht="14.25">
      <c r="A32" s="78">
        <v>11</v>
      </c>
      <c r="B32" s="52">
        <v>11</v>
      </c>
      <c r="C32" s="21">
        <v>10080446730</v>
      </c>
      <c r="D32" s="1" t="s">
        <v>90</v>
      </c>
      <c r="E32" s="1" t="s">
        <v>91</v>
      </c>
    </row>
    <row r="33" spans="1:5" ht="14.25">
      <c r="A33" s="78">
        <v>12</v>
      </c>
      <c r="B33" s="52">
        <v>9</v>
      </c>
      <c r="C33" s="21">
        <v>10067247656</v>
      </c>
      <c r="D33" s="1" t="s">
        <v>102</v>
      </c>
      <c r="E33" s="1" t="s">
        <v>101</v>
      </c>
    </row>
    <row r="34" spans="1:5" ht="14.25">
      <c r="A34" s="112"/>
      <c r="B34" s="86"/>
      <c r="C34" s="86"/>
      <c r="D34" s="86"/>
      <c r="E34" s="86"/>
    </row>
    <row r="35" spans="1:5" ht="14.25">
      <c r="A35" s="112"/>
      <c r="B35" s="86"/>
      <c r="C35" s="86"/>
      <c r="D35" s="86"/>
      <c r="E35" s="86"/>
    </row>
  </sheetData>
  <sheetProtection/>
  <mergeCells count="5">
    <mergeCell ref="A1:E1"/>
    <mergeCell ref="A2:E2"/>
    <mergeCell ref="A3:E3"/>
    <mergeCell ref="A4:E4"/>
    <mergeCell ref="A5:E5"/>
  </mergeCells>
  <printOptions horizontalCentered="1"/>
  <pageMargins left="0.5118110236220472" right="0.11811023622047245" top="1.1811023622047245" bottom="0.15748031496062992" header="0" footer="0.7480314960629921"/>
  <pageSetup fitToHeight="0" fitToWidth="0" horizontalDpi="600" verticalDpi="600" orientation="portrait" paperSize="9" scale="120" r:id="rId2"/>
  <headerFooter scaleWithDoc="0" alignWithMargins="0">
    <oddHeader>&amp;C&amp;G</oddHeader>
    <firstHeader>&amp;L&amp;G&amp;C&amp;G</first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34"/>
  <sheetViews>
    <sheetView zoomScale="110" zoomScaleNormal="110" workbookViewId="0" topLeftCell="A9">
      <selection activeCell="J19" sqref="J19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1.125" style="76" customWidth="1"/>
    <col min="4" max="4" width="17.25390625" style="76" customWidth="1"/>
    <col min="5" max="5" width="31.25390625" style="76" customWidth="1"/>
    <col min="6" max="8" width="5.875" style="76" customWidth="1"/>
    <col min="9" max="16" width="3.25390625" style="76" customWidth="1"/>
    <col min="17" max="20" width="5.875" style="76" customWidth="1"/>
    <col min="21" max="16384" width="8.125" style="76" customWidth="1"/>
  </cols>
  <sheetData>
    <row r="1" spans="1:5" ht="54" customHeight="1">
      <c r="A1" s="191" t="s">
        <v>187</v>
      </c>
      <c r="B1" s="191"/>
      <c r="C1" s="191"/>
      <c r="D1" s="191"/>
      <c r="E1" s="191"/>
    </row>
    <row r="2" spans="1:5" ht="17.25">
      <c r="A2" s="191"/>
      <c r="B2" s="191"/>
      <c r="C2" s="191"/>
      <c r="D2" s="191"/>
      <c r="E2" s="191"/>
    </row>
    <row r="3" spans="1:5" ht="17.25" customHeight="1">
      <c r="A3" s="191" t="s">
        <v>184</v>
      </c>
      <c r="B3" s="191"/>
      <c r="C3" s="191"/>
      <c r="D3" s="191"/>
      <c r="E3" s="191"/>
    </row>
    <row r="4" spans="1:5" ht="15">
      <c r="A4" s="192" t="s">
        <v>287</v>
      </c>
      <c r="B4" s="192"/>
      <c r="C4" s="192"/>
      <c r="D4" s="192"/>
      <c r="E4" s="192"/>
    </row>
    <row r="5" spans="1:5" ht="15">
      <c r="A5" s="193" t="s">
        <v>189</v>
      </c>
      <c r="B5" s="193"/>
      <c r="C5" s="193"/>
      <c r="D5" s="193"/>
      <c r="E5" s="193"/>
    </row>
    <row r="6" spans="1:20" ht="17.25" customHeight="1" thickBot="1">
      <c r="A6" s="84"/>
      <c r="B6" s="84"/>
      <c r="C6" s="84"/>
      <c r="D6" s="84"/>
      <c r="E6" s="142"/>
      <c r="F6" s="143"/>
      <c r="G6" s="143"/>
      <c r="H6" s="143"/>
      <c r="I6" s="144" t="s">
        <v>289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</row>
    <row r="7" spans="1:21" ht="19.5" customHeight="1">
      <c r="A7" s="84"/>
      <c r="B7" s="84"/>
      <c r="C7" s="84"/>
      <c r="D7" s="84"/>
      <c r="E7" s="142"/>
      <c r="F7" s="194" t="s">
        <v>231</v>
      </c>
      <c r="G7" s="196" t="s">
        <v>232</v>
      </c>
      <c r="H7" s="196" t="s">
        <v>233</v>
      </c>
      <c r="I7" s="198" t="s">
        <v>234</v>
      </c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200"/>
      <c r="U7" s="201" t="s">
        <v>6</v>
      </c>
    </row>
    <row r="8" spans="1:21" ht="17.25" customHeight="1" thickBot="1">
      <c r="A8" s="83" t="s">
        <v>183</v>
      </c>
      <c r="B8" s="82" t="s">
        <v>182</v>
      </c>
      <c r="C8" s="81" t="s">
        <v>181</v>
      </c>
      <c r="D8" s="81" t="s">
        <v>180</v>
      </c>
      <c r="E8" s="81" t="s">
        <v>179</v>
      </c>
      <c r="F8" s="195"/>
      <c r="G8" s="197"/>
      <c r="H8" s="197"/>
      <c r="I8" s="145">
        <v>1</v>
      </c>
      <c r="J8" s="146">
        <v>2</v>
      </c>
      <c r="K8" s="146">
        <v>3</v>
      </c>
      <c r="L8" s="147">
        <v>4</v>
      </c>
      <c r="M8" s="147">
        <v>5</v>
      </c>
      <c r="N8" s="147">
        <v>6</v>
      </c>
      <c r="O8" s="147">
        <v>7</v>
      </c>
      <c r="P8" s="147">
        <v>8</v>
      </c>
      <c r="Q8" s="146" t="s">
        <v>235</v>
      </c>
      <c r="R8" s="146" t="s">
        <v>236</v>
      </c>
      <c r="S8" s="148" t="s">
        <v>212</v>
      </c>
      <c r="T8" s="149" t="s">
        <v>237</v>
      </c>
      <c r="U8" s="202"/>
    </row>
    <row r="9" spans="1:21" ht="14.25">
      <c r="A9" s="78">
        <v>1</v>
      </c>
      <c r="B9" s="52">
        <v>45</v>
      </c>
      <c r="C9" s="35">
        <v>10067251090</v>
      </c>
      <c r="D9" s="36" t="s">
        <v>13</v>
      </c>
      <c r="E9" s="36" t="s">
        <v>12</v>
      </c>
      <c r="F9" s="150">
        <v>40</v>
      </c>
      <c r="G9" s="150">
        <v>30</v>
      </c>
      <c r="H9" s="150">
        <v>38</v>
      </c>
      <c r="I9" s="155"/>
      <c r="J9" s="155">
        <v>5</v>
      </c>
      <c r="K9" s="155">
        <v>2</v>
      </c>
      <c r="L9" s="155">
        <v>2</v>
      </c>
      <c r="M9" s="155">
        <v>5</v>
      </c>
      <c r="N9" s="155">
        <v>5</v>
      </c>
      <c r="O9" s="155"/>
      <c r="P9" s="155">
        <v>4</v>
      </c>
      <c r="Q9" s="157">
        <v>80</v>
      </c>
      <c r="R9" s="157"/>
      <c r="S9" s="157">
        <v>3</v>
      </c>
      <c r="T9" s="153">
        <f aca="true" t="shared" si="0" ref="T9:T31">SUM(I9:R9)</f>
        <v>103</v>
      </c>
      <c r="U9" s="154">
        <f aca="true" t="shared" si="1" ref="U9:U31">SUM(F9:H9)+T9</f>
        <v>211</v>
      </c>
    </row>
    <row r="10" spans="1:21" ht="14.25">
      <c r="A10" s="78">
        <v>2</v>
      </c>
      <c r="B10" s="52">
        <v>13</v>
      </c>
      <c r="C10" s="21">
        <v>10056467118</v>
      </c>
      <c r="D10" s="1" t="s">
        <v>97</v>
      </c>
      <c r="E10" s="1" t="s">
        <v>101</v>
      </c>
      <c r="F10" s="150">
        <v>38</v>
      </c>
      <c r="G10" s="150">
        <v>36</v>
      </c>
      <c r="H10" s="150">
        <v>40</v>
      </c>
      <c r="I10" s="155"/>
      <c r="J10" s="155">
        <v>2</v>
      </c>
      <c r="K10" s="155"/>
      <c r="L10" s="155">
        <v>1</v>
      </c>
      <c r="M10" s="155">
        <v>2</v>
      </c>
      <c r="N10" s="155">
        <v>3</v>
      </c>
      <c r="O10" s="155"/>
      <c r="P10" s="155"/>
      <c r="Q10" s="157">
        <v>80</v>
      </c>
      <c r="R10" s="157"/>
      <c r="S10" s="157">
        <v>9</v>
      </c>
      <c r="T10" s="153">
        <f t="shared" si="0"/>
        <v>88</v>
      </c>
      <c r="U10" s="154">
        <f t="shared" si="1"/>
        <v>202</v>
      </c>
    </row>
    <row r="11" spans="1:21" ht="14.25">
      <c r="A11" s="78">
        <v>3</v>
      </c>
      <c r="B11" s="53">
        <v>84</v>
      </c>
      <c r="C11" s="21">
        <v>10054658874</v>
      </c>
      <c r="D11" s="1" t="s">
        <v>158</v>
      </c>
      <c r="E11" s="1" t="s">
        <v>134</v>
      </c>
      <c r="F11" s="150">
        <v>32</v>
      </c>
      <c r="G11" s="150">
        <v>38</v>
      </c>
      <c r="H11" s="150">
        <v>36</v>
      </c>
      <c r="I11" s="155"/>
      <c r="J11" s="155">
        <v>3</v>
      </c>
      <c r="K11" s="155"/>
      <c r="L11" s="155"/>
      <c r="M11" s="155">
        <v>1</v>
      </c>
      <c r="N11" s="155">
        <v>2</v>
      </c>
      <c r="O11" s="155"/>
      <c r="P11" s="155"/>
      <c r="Q11" s="169">
        <v>80</v>
      </c>
      <c r="R11" s="157"/>
      <c r="S11" s="157">
        <v>7</v>
      </c>
      <c r="T11" s="153">
        <f t="shared" si="0"/>
        <v>86</v>
      </c>
      <c r="U11" s="154">
        <f t="shared" si="1"/>
        <v>192</v>
      </c>
    </row>
    <row r="12" spans="1:21" ht="14.25">
      <c r="A12" s="78">
        <v>4</v>
      </c>
      <c r="B12" s="52">
        <v>32</v>
      </c>
      <c r="C12" s="21">
        <v>10055237945</v>
      </c>
      <c r="D12" s="75" t="s">
        <v>35</v>
      </c>
      <c r="E12" s="1" t="s">
        <v>199</v>
      </c>
      <c r="F12" s="150">
        <v>36</v>
      </c>
      <c r="G12" s="150">
        <v>40</v>
      </c>
      <c r="H12" s="150">
        <v>34</v>
      </c>
      <c r="I12" s="155"/>
      <c r="J12" s="155">
        <v>1</v>
      </c>
      <c r="K12" s="155"/>
      <c r="L12" s="155"/>
      <c r="M12" s="155"/>
      <c r="N12" s="155"/>
      <c r="O12" s="155"/>
      <c r="P12" s="155"/>
      <c r="Q12" s="157">
        <v>80</v>
      </c>
      <c r="R12" s="157"/>
      <c r="S12" s="157">
        <v>10</v>
      </c>
      <c r="T12" s="153">
        <f t="shared" si="0"/>
        <v>81</v>
      </c>
      <c r="U12" s="154">
        <f t="shared" si="1"/>
        <v>191</v>
      </c>
    </row>
    <row r="13" spans="1:21" ht="14.25">
      <c r="A13" s="78">
        <v>5</v>
      </c>
      <c r="B13" s="52">
        <v>95</v>
      </c>
      <c r="C13" s="21">
        <v>10079372050</v>
      </c>
      <c r="D13" s="1" t="s">
        <v>78</v>
      </c>
      <c r="E13" s="1" t="s">
        <v>84</v>
      </c>
      <c r="F13" s="150">
        <v>34</v>
      </c>
      <c r="G13" s="150">
        <v>28</v>
      </c>
      <c r="H13" s="150">
        <v>30</v>
      </c>
      <c r="I13" s="155"/>
      <c r="J13" s="155"/>
      <c r="K13" s="155"/>
      <c r="L13" s="155"/>
      <c r="M13" s="155">
        <v>3</v>
      </c>
      <c r="N13" s="155">
        <v>1</v>
      </c>
      <c r="O13" s="155"/>
      <c r="P13" s="155"/>
      <c r="Q13" s="157">
        <v>80</v>
      </c>
      <c r="R13" s="157"/>
      <c r="S13" s="157">
        <v>15</v>
      </c>
      <c r="T13" s="153">
        <f t="shared" si="0"/>
        <v>84</v>
      </c>
      <c r="U13" s="154">
        <f t="shared" si="1"/>
        <v>176</v>
      </c>
    </row>
    <row r="14" spans="1:21" ht="14.25">
      <c r="A14" s="78">
        <v>6</v>
      </c>
      <c r="B14" s="52">
        <v>91</v>
      </c>
      <c r="C14" s="21">
        <v>10062060782</v>
      </c>
      <c r="D14" s="1" t="s">
        <v>76</v>
      </c>
      <c r="E14" s="1" t="s">
        <v>84</v>
      </c>
      <c r="F14" s="150">
        <v>24</v>
      </c>
      <c r="G14" s="150">
        <v>32</v>
      </c>
      <c r="H14" s="150">
        <v>32</v>
      </c>
      <c r="I14" s="155"/>
      <c r="J14" s="155"/>
      <c r="K14" s="155"/>
      <c r="L14" s="155"/>
      <c r="M14" s="155"/>
      <c r="N14" s="155"/>
      <c r="O14" s="155">
        <v>5</v>
      </c>
      <c r="P14" s="155"/>
      <c r="Q14" s="157">
        <v>80</v>
      </c>
      <c r="R14" s="157"/>
      <c r="S14" s="157">
        <v>18</v>
      </c>
      <c r="T14" s="153">
        <f t="shared" si="0"/>
        <v>85</v>
      </c>
      <c r="U14" s="154">
        <f t="shared" si="1"/>
        <v>173</v>
      </c>
    </row>
    <row r="15" spans="1:21" ht="14.25">
      <c r="A15" s="78">
        <v>7</v>
      </c>
      <c r="B15" s="53">
        <v>15</v>
      </c>
      <c r="C15" s="21">
        <v>10053903587</v>
      </c>
      <c r="D15" s="1" t="s">
        <v>99</v>
      </c>
      <c r="E15" s="1" t="s">
        <v>101</v>
      </c>
      <c r="F15" s="150">
        <v>26</v>
      </c>
      <c r="G15" s="150">
        <v>16</v>
      </c>
      <c r="H15" s="150">
        <v>26</v>
      </c>
      <c r="I15" s="155">
        <v>5</v>
      </c>
      <c r="J15" s="155"/>
      <c r="K15" s="155">
        <v>5</v>
      </c>
      <c r="L15" s="155">
        <v>5</v>
      </c>
      <c r="M15" s="155"/>
      <c r="N15" s="155"/>
      <c r="O15" s="155"/>
      <c r="P15" s="155"/>
      <c r="Q15" s="157">
        <v>80</v>
      </c>
      <c r="R15" s="157"/>
      <c r="S15" s="157">
        <v>20</v>
      </c>
      <c r="T15" s="153">
        <f t="shared" si="0"/>
        <v>95</v>
      </c>
      <c r="U15" s="154">
        <f t="shared" si="1"/>
        <v>163</v>
      </c>
    </row>
    <row r="16" spans="1:21" ht="14.25">
      <c r="A16" s="78">
        <v>8</v>
      </c>
      <c r="B16" s="53">
        <v>165</v>
      </c>
      <c r="C16" s="21">
        <v>10064688169</v>
      </c>
      <c r="D16" s="1" t="s">
        <v>173</v>
      </c>
      <c r="E16" s="1" t="s">
        <v>171</v>
      </c>
      <c r="F16" s="150">
        <v>30</v>
      </c>
      <c r="G16" s="150">
        <v>22</v>
      </c>
      <c r="H16" s="150">
        <v>22</v>
      </c>
      <c r="I16" s="155"/>
      <c r="J16" s="155"/>
      <c r="K16" s="155"/>
      <c r="L16" s="155"/>
      <c r="M16" s="155"/>
      <c r="N16" s="155"/>
      <c r="O16" s="155"/>
      <c r="P16" s="155"/>
      <c r="Q16" s="168">
        <v>80</v>
      </c>
      <c r="R16" s="157"/>
      <c r="S16" s="157">
        <v>16</v>
      </c>
      <c r="T16" s="153">
        <f t="shared" si="0"/>
        <v>80</v>
      </c>
      <c r="U16" s="154">
        <f t="shared" si="1"/>
        <v>154</v>
      </c>
    </row>
    <row r="17" spans="1:21" ht="14.25">
      <c r="A17" s="78">
        <v>9</v>
      </c>
      <c r="B17" s="52">
        <v>22</v>
      </c>
      <c r="C17" s="21">
        <v>10053952087</v>
      </c>
      <c r="D17" s="1" t="s">
        <v>86</v>
      </c>
      <c r="E17" s="1" t="s">
        <v>91</v>
      </c>
      <c r="F17" s="150">
        <v>1</v>
      </c>
      <c r="G17" s="150">
        <v>26</v>
      </c>
      <c r="H17" s="150">
        <v>20</v>
      </c>
      <c r="I17" s="156">
        <v>2</v>
      </c>
      <c r="J17" s="157"/>
      <c r="K17" s="157">
        <v>3</v>
      </c>
      <c r="L17" s="155">
        <v>3</v>
      </c>
      <c r="M17" s="155"/>
      <c r="N17" s="155"/>
      <c r="O17" s="155"/>
      <c r="P17" s="155"/>
      <c r="Q17" s="157">
        <v>80</v>
      </c>
      <c r="R17" s="157"/>
      <c r="S17" s="157">
        <v>19</v>
      </c>
      <c r="T17" s="153">
        <f t="shared" si="0"/>
        <v>88</v>
      </c>
      <c r="U17" s="154">
        <f t="shared" si="1"/>
        <v>135</v>
      </c>
    </row>
    <row r="18" spans="1:21" ht="14.25">
      <c r="A18" s="78">
        <v>10</v>
      </c>
      <c r="B18" s="52">
        <v>14</v>
      </c>
      <c r="C18" s="21">
        <v>10080286981</v>
      </c>
      <c r="D18" s="1" t="s">
        <v>98</v>
      </c>
      <c r="E18" s="1" t="s">
        <v>101</v>
      </c>
      <c r="F18" s="150">
        <v>22</v>
      </c>
      <c r="G18" s="150">
        <v>34</v>
      </c>
      <c r="H18" s="150">
        <v>16</v>
      </c>
      <c r="I18" s="156"/>
      <c r="J18" s="157"/>
      <c r="K18" s="157">
        <v>1</v>
      </c>
      <c r="L18" s="155"/>
      <c r="M18" s="155"/>
      <c r="N18" s="155"/>
      <c r="O18" s="155"/>
      <c r="P18" s="155"/>
      <c r="Q18" s="157">
        <v>60</v>
      </c>
      <c r="R18" s="157"/>
      <c r="S18" s="157">
        <v>6</v>
      </c>
      <c r="T18" s="153">
        <f t="shared" si="0"/>
        <v>61</v>
      </c>
      <c r="U18" s="154">
        <f t="shared" si="1"/>
        <v>133</v>
      </c>
    </row>
    <row r="19" spans="1:21" ht="14.25">
      <c r="A19" s="78">
        <v>11</v>
      </c>
      <c r="B19" s="52">
        <v>96</v>
      </c>
      <c r="C19" s="21">
        <v>10076700207</v>
      </c>
      <c r="D19" s="1" t="s">
        <v>79</v>
      </c>
      <c r="E19" s="1" t="s">
        <v>84</v>
      </c>
      <c r="F19" s="150">
        <v>28</v>
      </c>
      <c r="G19" s="150">
        <v>1</v>
      </c>
      <c r="H19" s="150">
        <v>28</v>
      </c>
      <c r="I19" s="155">
        <v>1</v>
      </c>
      <c r="J19" s="155"/>
      <c r="K19" s="155"/>
      <c r="L19" s="155"/>
      <c r="M19" s="155"/>
      <c r="N19" s="155"/>
      <c r="O19" s="155"/>
      <c r="P19" s="155"/>
      <c r="Q19" s="157">
        <v>40</v>
      </c>
      <c r="R19" s="157">
        <v>-20</v>
      </c>
      <c r="S19" s="157">
        <v>5</v>
      </c>
      <c r="T19" s="153">
        <f t="shared" si="0"/>
        <v>21</v>
      </c>
      <c r="U19" s="154">
        <f t="shared" si="1"/>
        <v>78</v>
      </c>
    </row>
    <row r="20" spans="1:21" ht="14.25">
      <c r="A20" s="78">
        <v>12</v>
      </c>
      <c r="B20" s="52">
        <v>90</v>
      </c>
      <c r="C20" s="21">
        <v>10058461072</v>
      </c>
      <c r="D20" s="1" t="s">
        <v>75</v>
      </c>
      <c r="E20" s="1" t="s">
        <v>84</v>
      </c>
      <c r="F20" s="150">
        <v>8</v>
      </c>
      <c r="G20" s="150">
        <v>18</v>
      </c>
      <c r="H20" s="150">
        <v>24</v>
      </c>
      <c r="I20" s="155">
        <v>3</v>
      </c>
      <c r="J20" s="155"/>
      <c r="K20" s="155"/>
      <c r="L20" s="155"/>
      <c r="M20" s="155"/>
      <c r="N20" s="155"/>
      <c r="O20" s="155"/>
      <c r="P20" s="155">
        <v>2</v>
      </c>
      <c r="Q20" s="157">
        <v>20</v>
      </c>
      <c r="R20" s="157"/>
      <c r="S20" s="157">
        <v>4</v>
      </c>
      <c r="T20" s="153">
        <f t="shared" si="0"/>
        <v>25</v>
      </c>
      <c r="U20" s="154">
        <f t="shared" si="1"/>
        <v>75</v>
      </c>
    </row>
    <row r="21" spans="1:21" ht="14.25">
      <c r="A21" s="78">
        <v>13</v>
      </c>
      <c r="B21" s="52">
        <v>18</v>
      </c>
      <c r="C21" s="21">
        <v>10077905532</v>
      </c>
      <c r="D21" s="1" t="s">
        <v>100</v>
      </c>
      <c r="E21" s="1" t="s">
        <v>101</v>
      </c>
      <c r="F21" s="150">
        <v>14</v>
      </c>
      <c r="G21" s="150">
        <v>20</v>
      </c>
      <c r="H21" s="150">
        <v>9</v>
      </c>
      <c r="I21" s="155"/>
      <c r="J21" s="155"/>
      <c r="K21" s="155"/>
      <c r="L21" s="155"/>
      <c r="M21" s="155"/>
      <c r="N21" s="155"/>
      <c r="O21" s="155"/>
      <c r="P21" s="155"/>
      <c r="Q21" s="157"/>
      <c r="R21" s="157"/>
      <c r="S21" s="157">
        <v>22</v>
      </c>
      <c r="T21" s="153">
        <f t="shared" si="0"/>
        <v>0</v>
      </c>
      <c r="U21" s="154">
        <f t="shared" si="1"/>
        <v>43</v>
      </c>
    </row>
    <row r="22" spans="1:21" ht="14.25">
      <c r="A22" s="78">
        <v>14</v>
      </c>
      <c r="B22" s="53">
        <v>163</v>
      </c>
      <c r="C22" s="21">
        <v>10064688270</v>
      </c>
      <c r="D22" s="1" t="s">
        <v>172</v>
      </c>
      <c r="E22" s="1" t="s">
        <v>171</v>
      </c>
      <c r="F22" s="150">
        <v>16</v>
      </c>
      <c r="G22" s="150">
        <v>12</v>
      </c>
      <c r="H22" s="150">
        <v>1</v>
      </c>
      <c r="I22" s="155"/>
      <c r="J22" s="155"/>
      <c r="K22" s="155"/>
      <c r="L22" s="155"/>
      <c r="M22" s="155"/>
      <c r="N22" s="155"/>
      <c r="O22" s="155"/>
      <c r="P22" s="155"/>
      <c r="Q22" s="157"/>
      <c r="R22" s="157"/>
      <c r="S22" s="157">
        <v>13</v>
      </c>
      <c r="T22" s="153">
        <f t="shared" si="0"/>
        <v>0</v>
      </c>
      <c r="U22" s="154">
        <f t="shared" si="1"/>
        <v>29</v>
      </c>
    </row>
    <row r="23" spans="1:21" ht="14.25">
      <c r="A23" s="78">
        <v>15</v>
      </c>
      <c r="B23" s="52">
        <v>42</v>
      </c>
      <c r="C23" s="35">
        <v>10080287890</v>
      </c>
      <c r="D23" s="36" t="s">
        <v>11</v>
      </c>
      <c r="E23" s="36" t="s">
        <v>12</v>
      </c>
      <c r="F23" s="150">
        <v>4</v>
      </c>
      <c r="G23" s="150">
        <v>8</v>
      </c>
      <c r="H23" s="150">
        <v>6</v>
      </c>
      <c r="I23" s="155"/>
      <c r="J23" s="155"/>
      <c r="K23" s="155"/>
      <c r="L23" s="155"/>
      <c r="M23" s="155"/>
      <c r="N23" s="155"/>
      <c r="O23" s="155"/>
      <c r="P23" s="155">
        <v>10</v>
      </c>
      <c r="Q23" s="157"/>
      <c r="R23" s="157"/>
      <c r="S23" s="157">
        <v>1</v>
      </c>
      <c r="T23" s="153">
        <f t="shared" si="0"/>
        <v>10</v>
      </c>
      <c r="U23" s="154">
        <f t="shared" si="1"/>
        <v>28</v>
      </c>
    </row>
    <row r="24" spans="1:21" ht="14.25">
      <c r="A24" s="78">
        <v>16</v>
      </c>
      <c r="B24" s="52">
        <v>1</v>
      </c>
      <c r="C24" s="21">
        <v>10053580457</v>
      </c>
      <c r="D24" s="1" t="s">
        <v>59</v>
      </c>
      <c r="E24" s="1" t="s">
        <v>66</v>
      </c>
      <c r="F24" s="150">
        <v>2</v>
      </c>
      <c r="G24" s="150">
        <v>2</v>
      </c>
      <c r="H24" s="150">
        <v>4</v>
      </c>
      <c r="I24" s="155"/>
      <c r="J24" s="155"/>
      <c r="K24" s="155"/>
      <c r="L24" s="155"/>
      <c r="M24" s="155"/>
      <c r="N24" s="155"/>
      <c r="O24" s="155"/>
      <c r="P24" s="155"/>
      <c r="Q24" s="157">
        <v>20</v>
      </c>
      <c r="R24" s="157"/>
      <c r="S24" s="157">
        <v>21</v>
      </c>
      <c r="T24" s="153">
        <f t="shared" si="0"/>
        <v>20</v>
      </c>
      <c r="U24" s="154">
        <f t="shared" si="1"/>
        <v>28</v>
      </c>
    </row>
    <row r="25" spans="1:21" ht="14.25">
      <c r="A25" s="78">
        <v>17</v>
      </c>
      <c r="B25" s="52">
        <v>21</v>
      </c>
      <c r="C25" s="21">
        <v>10080681348</v>
      </c>
      <c r="D25" s="1" t="s">
        <v>85</v>
      </c>
      <c r="E25" s="1" t="s">
        <v>91</v>
      </c>
      <c r="F25" s="150">
        <v>20</v>
      </c>
      <c r="G25" s="150">
        <v>14</v>
      </c>
      <c r="H25" s="150">
        <v>12</v>
      </c>
      <c r="I25" s="155"/>
      <c r="J25" s="155"/>
      <c r="K25" s="155"/>
      <c r="L25" s="155"/>
      <c r="M25" s="155"/>
      <c r="N25" s="155"/>
      <c r="O25" s="155"/>
      <c r="P25" s="155"/>
      <c r="Q25" s="157"/>
      <c r="R25" s="157">
        <v>-20</v>
      </c>
      <c r="S25" s="157">
        <v>23</v>
      </c>
      <c r="T25" s="153">
        <f t="shared" si="0"/>
        <v>-20</v>
      </c>
      <c r="U25" s="154">
        <f t="shared" si="1"/>
        <v>26</v>
      </c>
    </row>
    <row r="26" spans="1:21" ht="14.25">
      <c r="A26" s="78">
        <v>18</v>
      </c>
      <c r="B26" s="53">
        <v>158</v>
      </c>
      <c r="C26" s="21">
        <v>10056470047</v>
      </c>
      <c r="D26" s="1" t="s">
        <v>131</v>
      </c>
      <c r="E26" s="1" t="s">
        <v>125</v>
      </c>
      <c r="F26" s="150">
        <v>1</v>
      </c>
      <c r="G26" s="150">
        <v>6</v>
      </c>
      <c r="H26" s="150">
        <v>14</v>
      </c>
      <c r="I26" s="155"/>
      <c r="J26" s="155"/>
      <c r="K26" s="155"/>
      <c r="L26" s="155"/>
      <c r="M26" s="155"/>
      <c r="N26" s="155"/>
      <c r="O26" s="155">
        <v>3</v>
      </c>
      <c r="P26" s="155"/>
      <c r="Q26" s="157"/>
      <c r="R26" s="157"/>
      <c r="S26" s="157">
        <v>8</v>
      </c>
      <c r="T26" s="153">
        <f t="shared" si="0"/>
        <v>3</v>
      </c>
      <c r="U26" s="154">
        <f t="shared" si="1"/>
        <v>24</v>
      </c>
    </row>
    <row r="27" spans="1:21" ht="14.25">
      <c r="A27" s="78">
        <v>19</v>
      </c>
      <c r="B27" s="52">
        <v>94</v>
      </c>
      <c r="C27" s="21">
        <v>10080741669</v>
      </c>
      <c r="D27" s="1" t="s">
        <v>77</v>
      </c>
      <c r="E27" s="1" t="s">
        <v>84</v>
      </c>
      <c r="F27" s="150">
        <v>12</v>
      </c>
      <c r="G27" s="150">
        <v>10</v>
      </c>
      <c r="H27" s="150">
        <v>2</v>
      </c>
      <c r="I27" s="155"/>
      <c r="J27" s="155"/>
      <c r="K27" s="155"/>
      <c r="L27" s="155"/>
      <c r="M27" s="155"/>
      <c r="N27" s="155"/>
      <c r="O27" s="155"/>
      <c r="P27" s="155"/>
      <c r="Q27" s="157"/>
      <c r="R27" s="157"/>
      <c r="S27" s="157">
        <v>14</v>
      </c>
      <c r="T27" s="153">
        <f t="shared" si="0"/>
        <v>0</v>
      </c>
      <c r="U27" s="154">
        <f t="shared" si="1"/>
        <v>24</v>
      </c>
    </row>
    <row r="28" spans="1:21" ht="14.25">
      <c r="A28" s="78">
        <v>20</v>
      </c>
      <c r="B28" s="52">
        <v>31</v>
      </c>
      <c r="C28" s="21">
        <v>10094317932</v>
      </c>
      <c r="D28" s="75" t="s">
        <v>34</v>
      </c>
      <c r="E28" s="1" t="s">
        <v>28</v>
      </c>
      <c r="F28" s="150">
        <v>10</v>
      </c>
      <c r="G28" s="150">
        <v>4</v>
      </c>
      <c r="H28" s="150">
        <v>1</v>
      </c>
      <c r="I28" s="155"/>
      <c r="J28" s="155"/>
      <c r="K28" s="155"/>
      <c r="L28" s="155"/>
      <c r="M28" s="155"/>
      <c r="N28" s="155"/>
      <c r="O28" s="155">
        <v>2</v>
      </c>
      <c r="P28" s="155">
        <v>6</v>
      </c>
      <c r="Q28" s="157"/>
      <c r="R28" s="157"/>
      <c r="S28" s="157">
        <v>2</v>
      </c>
      <c r="T28" s="153">
        <f t="shared" si="0"/>
        <v>8</v>
      </c>
      <c r="U28" s="154">
        <f t="shared" si="1"/>
        <v>23</v>
      </c>
    </row>
    <row r="29" spans="1:21" ht="14.25">
      <c r="A29" s="78">
        <v>21</v>
      </c>
      <c r="B29" s="53">
        <v>70</v>
      </c>
      <c r="C29" s="21">
        <v>10080777742</v>
      </c>
      <c r="D29" s="1" t="s">
        <v>95</v>
      </c>
      <c r="E29" s="1" t="s">
        <v>96</v>
      </c>
      <c r="F29" s="150">
        <v>6</v>
      </c>
      <c r="G29" s="150">
        <v>1</v>
      </c>
      <c r="H29" s="150">
        <v>1</v>
      </c>
      <c r="I29" s="155"/>
      <c r="J29" s="155"/>
      <c r="K29" s="155"/>
      <c r="L29" s="155"/>
      <c r="M29" s="155"/>
      <c r="N29" s="155"/>
      <c r="O29" s="155">
        <v>1</v>
      </c>
      <c r="P29" s="155"/>
      <c r="Q29" s="157"/>
      <c r="R29" s="157"/>
      <c r="S29" s="157">
        <v>12</v>
      </c>
      <c r="T29" s="153">
        <f t="shared" si="0"/>
        <v>1</v>
      </c>
      <c r="U29" s="154">
        <f t="shared" si="1"/>
        <v>9</v>
      </c>
    </row>
    <row r="30" spans="1:21" ht="14.25">
      <c r="A30" s="78">
        <v>22</v>
      </c>
      <c r="B30" s="52">
        <v>46</v>
      </c>
      <c r="C30" s="35">
        <v>10084706444</v>
      </c>
      <c r="D30" s="36" t="s">
        <v>14</v>
      </c>
      <c r="E30" s="36" t="s">
        <v>12</v>
      </c>
      <c r="F30" s="150">
        <v>1</v>
      </c>
      <c r="G30" s="150">
        <v>1</v>
      </c>
      <c r="H30" s="150">
        <v>1</v>
      </c>
      <c r="I30" s="155"/>
      <c r="J30" s="155"/>
      <c r="K30" s="155"/>
      <c r="L30" s="155"/>
      <c r="M30" s="155"/>
      <c r="N30" s="155"/>
      <c r="O30" s="155"/>
      <c r="P30" s="155"/>
      <c r="Q30" s="157"/>
      <c r="R30" s="157"/>
      <c r="S30" s="157">
        <v>17</v>
      </c>
      <c r="T30" s="153">
        <f t="shared" si="0"/>
        <v>0</v>
      </c>
      <c r="U30" s="154">
        <f t="shared" si="1"/>
        <v>3</v>
      </c>
    </row>
    <row r="31" spans="1:21" ht="14.25">
      <c r="A31" s="78">
        <v>23</v>
      </c>
      <c r="B31" s="52">
        <v>25</v>
      </c>
      <c r="C31" s="21">
        <v>10115802119</v>
      </c>
      <c r="D31" s="1" t="s">
        <v>88</v>
      </c>
      <c r="E31" s="1" t="s">
        <v>91</v>
      </c>
      <c r="F31" s="150">
        <v>1</v>
      </c>
      <c r="G31" s="150">
        <v>-39</v>
      </c>
      <c r="H31" s="150">
        <v>18</v>
      </c>
      <c r="I31" s="155"/>
      <c r="J31" s="155"/>
      <c r="K31" s="155"/>
      <c r="L31" s="155"/>
      <c r="M31" s="155"/>
      <c r="N31" s="155"/>
      <c r="O31" s="155"/>
      <c r="P31" s="155"/>
      <c r="Q31" s="157"/>
      <c r="R31" s="157"/>
      <c r="S31" s="157">
        <v>11</v>
      </c>
      <c r="T31" s="153">
        <f t="shared" si="0"/>
        <v>0</v>
      </c>
      <c r="U31" s="154">
        <f t="shared" si="1"/>
        <v>-20</v>
      </c>
    </row>
    <row r="33" spans="1:21" ht="14.25">
      <c r="A33" s="112"/>
      <c r="B33" s="52">
        <v>29</v>
      </c>
      <c r="C33" s="21">
        <v>10079004157</v>
      </c>
      <c r="D33" s="1" t="s">
        <v>33</v>
      </c>
      <c r="E33" s="1" t="s">
        <v>28</v>
      </c>
      <c r="F33" s="150">
        <v>18</v>
      </c>
      <c r="G33" s="150">
        <v>24</v>
      </c>
      <c r="H33" s="150">
        <v>9</v>
      </c>
      <c r="I33" s="155"/>
      <c r="J33" s="155"/>
      <c r="K33" s="155"/>
      <c r="L33" s="151"/>
      <c r="M33" s="151"/>
      <c r="N33" s="151"/>
      <c r="O33" s="151"/>
      <c r="P33" s="151"/>
      <c r="Q33" s="152"/>
      <c r="R33" s="152"/>
      <c r="S33" s="152" t="s">
        <v>178</v>
      </c>
      <c r="T33" s="153"/>
      <c r="U33" s="154" t="s">
        <v>219</v>
      </c>
    </row>
    <row r="34" spans="1:5" ht="14.25">
      <c r="A34" s="112"/>
      <c r="B34" s="86"/>
      <c r="C34" s="86"/>
      <c r="D34" s="86"/>
      <c r="E34" s="86"/>
    </row>
  </sheetData>
  <sheetProtection/>
  <mergeCells count="10">
    <mergeCell ref="I7:T7"/>
    <mergeCell ref="F7:F8"/>
    <mergeCell ref="G7:G8"/>
    <mergeCell ref="H7:H8"/>
    <mergeCell ref="U7:U8"/>
    <mergeCell ref="A1:E1"/>
    <mergeCell ref="A2:E2"/>
    <mergeCell ref="A3:E3"/>
    <mergeCell ref="A4:E4"/>
    <mergeCell ref="A5:E5"/>
  </mergeCells>
  <printOptions horizontalCentered="1"/>
  <pageMargins left="0" right="0" top="1.1811023622047245" bottom="0.15748031496062992" header="0" footer="0.15748031496062992"/>
  <pageSetup fitToHeight="0" fitToWidth="0" horizontalDpi="600" verticalDpi="600" orientation="landscape" paperSize="9" scale="90" r:id="rId2"/>
  <headerFooter scaleWithDoc="0" alignWithMargins="0">
    <oddHeader>&amp;C&amp;G</oddHeader>
    <firstHeader>&amp;L&amp;G&amp;C&amp;G</first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J36"/>
  <sheetViews>
    <sheetView zoomScale="123" zoomScaleNormal="123" workbookViewId="0" topLeftCell="A2">
      <selection activeCell="H19" sqref="H19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2.875" style="76" customWidth="1"/>
    <col min="4" max="4" width="19.375" style="76" customWidth="1"/>
    <col min="5" max="5" width="19.75390625" style="76" customWidth="1"/>
    <col min="6" max="6" width="4.25390625" style="76" customWidth="1"/>
    <col min="7" max="7" width="2.625" style="76" customWidth="1"/>
    <col min="8" max="8" width="13.625" style="77" customWidth="1"/>
    <col min="9" max="16384" width="8.125" style="76" customWidth="1"/>
  </cols>
  <sheetData>
    <row r="1" spans="1:8" ht="54" customHeight="1">
      <c r="A1" s="191" t="s">
        <v>187</v>
      </c>
      <c r="B1" s="191"/>
      <c r="C1" s="191"/>
      <c r="D1" s="191"/>
      <c r="E1" s="191"/>
      <c r="F1" s="191"/>
      <c r="G1" s="191"/>
      <c r="H1" s="191"/>
    </row>
    <row r="2" spans="1:8" ht="17.25">
      <c r="A2" s="191"/>
      <c r="B2" s="191"/>
      <c r="C2" s="191"/>
      <c r="D2" s="191"/>
      <c r="E2" s="191"/>
      <c r="F2" s="191"/>
      <c r="G2" s="191"/>
      <c r="H2" s="191"/>
    </row>
    <row r="3" spans="1:8" ht="17.25" customHeight="1">
      <c r="A3" s="191" t="s">
        <v>186</v>
      </c>
      <c r="B3" s="191"/>
      <c r="C3" s="191"/>
      <c r="D3" s="191"/>
      <c r="E3" s="191"/>
      <c r="F3" s="191"/>
      <c r="G3" s="191"/>
      <c r="H3" s="191"/>
    </row>
    <row r="4" spans="1:8" ht="15">
      <c r="A4" s="192" t="s">
        <v>217</v>
      </c>
      <c r="B4" s="192"/>
      <c r="C4" s="192"/>
      <c r="D4" s="192"/>
      <c r="E4" s="192"/>
      <c r="F4" s="192"/>
      <c r="G4" s="192"/>
      <c r="H4" s="192"/>
    </row>
    <row r="5" spans="1:8" ht="15">
      <c r="A5" s="193" t="s">
        <v>189</v>
      </c>
      <c r="B5" s="193"/>
      <c r="C5" s="193"/>
      <c r="D5" s="193"/>
      <c r="E5" s="193"/>
      <c r="F5" s="193"/>
      <c r="G5" s="193"/>
      <c r="H5" s="193"/>
    </row>
    <row r="6" spans="1:8" ht="15">
      <c r="A6" s="84"/>
      <c r="B6" s="84"/>
      <c r="C6" s="84"/>
      <c r="D6" s="84"/>
      <c r="E6" s="84"/>
      <c r="F6" s="84"/>
      <c r="G6" s="84"/>
      <c r="H6" s="84"/>
    </row>
    <row r="7" spans="1:8" ht="15">
      <c r="A7" s="84"/>
      <c r="B7" s="84"/>
      <c r="C7" s="84"/>
      <c r="D7" s="84"/>
      <c r="E7" s="158" t="s">
        <v>239</v>
      </c>
      <c r="F7" s="84"/>
      <c r="G7" s="84"/>
      <c r="H7" s="84"/>
    </row>
    <row r="8" spans="1:8" ht="15">
      <c r="A8" s="84"/>
      <c r="B8" s="84"/>
      <c r="C8" s="84"/>
      <c r="D8" s="84"/>
      <c r="E8" s="158"/>
      <c r="F8" s="84"/>
      <c r="G8" s="84"/>
      <c r="H8" s="84"/>
    </row>
    <row r="9" spans="1:8" ht="15" thickBot="1">
      <c r="A9" s="83" t="s">
        <v>183</v>
      </c>
      <c r="B9" s="82" t="s">
        <v>182</v>
      </c>
      <c r="C9" s="81" t="s">
        <v>181</v>
      </c>
      <c r="D9" s="81" t="s">
        <v>180</v>
      </c>
      <c r="E9" s="81" t="s">
        <v>179</v>
      </c>
      <c r="F9" s="81"/>
      <c r="G9" s="81"/>
      <c r="H9" s="80"/>
    </row>
    <row r="10" spans="1:8" ht="14.25">
      <c r="A10" s="119"/>
      <c r="B10" s="93"/>
      <c r="C10" s="94"/>
      <c r="D10" s="94"/>
      <c r="E10" s="94"/>
      <c r="F10" s="94"/>
      <c r="G10" s="94"/>
      <c r="H10" s="95"/>
    </row>
    <row r="11" spans="1:8" ht="14.25">
      <c r="A11" s="78">
        <v>1</v>
      </c>
      <c r="B11" s="52">
        <v>45</v>
      </c>
      <c r="C11" s="35">
        <v>10067251090</v>
      </c>
      <c r="D11" s="36" t="s">
        <v>13</v>
      </c>
      <c r="E11" s="36" t="s">
        <v>12</v>
      </c>
      <c r="F11" s="86"/>
      <c r="G11" s="86"/>
      <c r="H11" s="85"/>
    </row>
    <row r="12" spans="1:5" ht="14.25">
      <c r="A12" s="78">
        <v>2</v>
      </c>
      <c r="B12" s="52">
        <v>13</v>
      </c>
      <c r="C12" s="21">
        <v>10056467118</v>
      </c>
      <c r="D12" s="1" t="s">
        <v>97</v>
      </c>
      <c r="E12" s="1" t="s">
        <v>101</v>
      </c>
    </row>
    <row r="13" spans="1:5" ht="14.25">
      <c r="A13" s="78">
        <v>3</v>
      </c>
      <c r="B13" s="52">
        <v>32</v>
      </c>
      <c r="C13" s="21">
        <v>10055237945</v>
      </c>
      <c r="D13" s="75" t="s">
        <v>35</v>
      </c>
      <c r="E13" s="1" t="s">
        <v>199</v>
      </c>
    </row>
    <row r="14" spans="1:8" ht="14.25">
      <c r="A14" s="78">
        <v>4</v>
      </c>
      <c r="B14" s="52">
        <v>95</v>
      </c>
      <c r="C14" s="21">
        <v>10079372050</v>
      </c>
      <c r="D14" s="1" t="s">
        <v>78</v>
      </c>
      <c r="E14" s="1" t="s">
        <v>84</v>
      </c>
      <c r="F14" s="86"/>
      <c r="G14" s="86"/>
      <c r="H14" s="85"/>
    </row>
    <row r="15" spans="1:8" ht="14.25">
      <c r="A15" s="78">
        <v>5</v>
      </c>
      <c r="B15" s="53">
        <v>84</v>
      </c>
      <c r="C15" s="21">
        <v>10054658874</v>
      </c>
      <c r="D15" s="1" t="s">
        <v>158</v>
      </c>
      <c r="E15" s="1" t="s">
        <v>134</v>
      </c>
      <c r="F15" s="86"/>
      <c r="G15" s="86"/>
      <c r="H15" s="86"/>
    </row>
    <row r="16" spans="1:8" ht="14.25">
      <c r="A16" s="78">
        <v>6</v>
      </c>
      <c r="B16" s="53">
        <v>165</v>
      </c>
      <c r="C16" s="21">
        <v>10064688169</v>
      </c>
      <c r="D16" s="1" t="s">
        <v>173</v>
      </c>
      <c r="E16" s="1" t="s">
        <v>171</v>
      </c>
      <c r="F16" s="86"/>
      <c r="G16" s="86"/>
      <c r="H16" s="85"/>
    </row>
    <row r="17" spans="1:8" ht="14.25">
      <c r="A17" s="78">
        <v>7</v>
      </c>
      <c r="B17" s="52">
        <v>96</v>
      </c>
      <c r="C17" s="21">
        <v>10076700207</v>
      </c>
      <c r="D17" s="1" t="s">
        <v>79</v>
      </c>
      <c r="E17" s="1" t="s">
        <v>84</v>
      </c>
      <c r="F17" s="86"/>
      <c r="G17" s="86"/>
      <c r="H17" s="85"/>
    </row>
    <row r="18" spans="1:7" ht="14.25">
      <c r="A18" s="78">
        <v>8</v>
      </c>
      <c r="B18" s="53">
        <v>15</v>
      </c>
      <c r="C18" s="21">
        <v>10053903587</v>
      </c>
      <c r="D18" s="1" t="s">
        <v>99</v>
      </c>
      <c r="E18" s="1" t="s">
        <v>101</v>
      </c>
      <c r="F18" s="86"/>
      <c r="G18" s="86"/>
    </row>
    <row r="19" spans="1:8" ht="14.25">
      <c r="A19" s="78">
        <v>9</v>
      </c>
      <c r="B19" s="52">
        <v>91</v>
      </c>
      <c r="C19" s="21">
        <v>10062060782</v>
      </c>
      <c r="D19" s="1" t="s">
        <v>76</v>
      </c>
      <c r="E19" s="1" t="s">
        <v>84</v>
      </c>
      <c r="F19" s="86"/>
      <c r="G19" s="86"/>
      <c r="H19" s="85"/>
    </row>
    <row r="20" spans="1:5" ht="14.25">
      <c r="A20" s="78">
        <v>10</v>
      </c>
      <c r="B20" s="52">
        <v>14</v>
      </c>
      <c r="C20" s="21">
        <v>10080286981</v>
      </c>
      <c r="D20" s="1" t="s">
        <v>98</v>
      </c>
      <c r="E20" s="1" t="s">
        <v>101</v>
      </c>
    </row>
    <row r="21" spans="1:5" ht="14.25">
      <c r="A21" s="78">
        <v>11</v>
      </c>
      <c r="B21" s="52">
        <v>21</v>
      </c>
      <c r="C21" s="21">
        <v>10080681348</v>
      </c>
      <c r="D21" s="1" t="s">
        <v>85</v>
      </c>
      <c r="E21" s="1" t="s">
        <v>91</v>
      </c>
    </row>
    <row r="22" spans="1:7" ht="14.25">
      <c r="A22" s="78">
        <v>12</v>
      </c>
      <c r="B22" s="52">
        <v>29</v>
      </c>
      <c r="C22" s="21">
        <v>10079004157</v>
      </c>
      <c r="D22" s="1" t="s">
        <v>33</v>
      </c>
      <c r="E22" s="1" t="s">
        <v>28</v>
      </c>
      <c r="F22" s="86"/>
      <c r="G22" s="86"/>
    </row>
    <row r="23" spans="1:8" ht="14.25">
      <c r="A23" s="78">
        <v>13</v>
      </c>
      <c r="B23" s="53">
        <v>163</v>
      </c>
      <c r="C23" s="21">
        <v>10064688270</v>
      </c>
      <c r="D23" s="1" t="s">
        <v>172</v>
      </c>
      <c r="E23" s="1" t="s">
        <v>171</v>
      </c>
      <c r="F23" s="86"/>
      <c r="G23" s="86"/>
      <c r="H23" s="85"/>
    </row>
    <row r="24" spans="1:6" ht="14.25">
      <c r="A24" s="78">
        <v>14</v>
      </c>
      <c r="B24" s="52">
        <v>18</v>
      </c>
      <c r="C24" s="21">
        <v>10077905532</v>
      </c>
      <c r="D24" s="1" t="s">
        <v>100</v>
      </c>
      <c r="E24" s="1" t="s">
        <v>101</v>
      </c>
      <c r="F24" s="86"/>
    </row>
    <row r="25" spans="1:8" ht="14.25">
      <c r="A25" s="78">
        <v>15</v>
      </c>
      <c r="B25" s="52">
        <v>94</v>
      </c>
      <c r="C25" s="21">
        <v>10080741669</v>
      </c>
      <c r="D25" s="1" t="s">
        <v>77</v>
      </c>
      <c r="E25" s="1" t="s">
        <v>84</v>
      </c>
      <c r="F25" s="86"/>
      <c r="G25" s="86"/>
      <c r="H25" s="85"/>
    </row>
    <row r="26" spans="1:7" ht="14.25">
      <c r="A26" s="78">
        <v>16</v>
      </c>
      <c r="B26" s="52">
        <v>31</v>
      </c>
      <c r="C26" s="21">
        <v>10094317932</v>
      </c>
      <c r="D26" s="75" t="s">
        <v>34</v>
      </c>
      <c r="E26" s="1" t="s">
        <v>28</v>
      </c>
      <c r="F26" s="86"/>
      <c r="G26" s="86"/>
    </row>
    <row r="27" spans="1:8" ht="14.25">
      <c r="A27" s="78">
        <v>17</v>
      </c>
      <c r="B27" s="52">
        <v>90</v>
      </c>
      <c r="C27" s="21">
        <v>10058461072</v>
      </c>
      <c r="D27" s="1" t="s">
        <v>75</v>
      </c>
      <c r="E27" s="1" t="s">
        <v>84</v>
      </c>
      <c r="F27" s="86"/>
      <c r="G27" s="86"/>
      <c r="H27" s="85"/>
    </row>
    <row r="28" spans="1:8" ht="14.25">
      <c r="A28" s="78">
        <v>18</v>
      </c>
      <c r="B28" s="53">
        <v>70</v>
      </c>
      <c r="C28" s="21">
        <v>10080777742</v>
      </c>
      <c r="D28" s="1" t="s">
        <v>95</v>
      </c>
      <c r="E28" s="1" t="s">
        <v>96</v>
      </c>
      <c r="F28" s="86"/>
      <c r="G28" s="86"/>
      <c r="H28" s="85"/>
    </row>
    <row r="29" spans="1:5" ht="14.25">
      <c r="A29" s="78">
        <v>19</v>
      </c>
      <c r="B29" s="52">
        <v>42</v>
      </c>
      <c r="C29" s="35">
        <v>10080287890</v>
      </c>
      <c r="D29" s="36" t="s">
        <v>11</v>
      </c>
      <c r="E29" s="36" t="s">
        <v>12</v>
      </c>
    </row>
    <row r="30" spans="1:5" ht="14.25">
      <c r="A30" s="78">
        <v>20</v>
      </c>
      <c r="B30" s="52">
        <v>1</v>
      </c>
      <c r="C30" s="21">
        <v>10053580457</v>
      </c>
      <c r="D30" s="1" t="s">
        <v>59</v>
      </c>
      <c r="E30" s="1" t="s">
        <v>66</v>
      </c>
    </row>
    <row r="31" spans="1:7" ht="14.25">
      <c r="A31" s="78">
        <v>21</v>
      </c>
      <c r="B31" s="52">
        <v>25</v>
      </c>
      <c r="C31" s="21">
        <v>10115802119</v>
      </c>
      <c r="D31" s="1" t="s">
        <v>88</v>
      </c>
      <c r="E31" s="1" t="s">
        <v>91</v>
      </c>
      <c r="F31" s="86"/>
      <c r="G31" s="86"/>
    </row>
    <row r="32" spans="1:8" ht="14.25">
      <c r="A32" s="78">
        <v>22</v>
      </c>
      <c r="B32" s="52">
        <v>22</v>
      </c>
      <c r="C32" s="21">
        <v>10053952087</v>
      </c>
      <c r="D32" s="1" t="s">
        <v>86</v>
      </c>
      <c r="E32" s="1" t="s">
        <v>91</v>
      </c>
      <c r="H32" s="77" t="s">
        <v>238</v>
      </c>
    </row>
    <row r="33" spans="1:8" ht="14.25">
      <c r="A33" s="78">
        <v>23</v>
      </c>
      <c r="B33" s="52">
        <v>46</v>
      </c>
      <c r="C33" s="35">
        <v>10084706444</v>
      </c>
      <c r="D33" s="36" t="s">
        <v>14</v>
      </c>
      <c r="E33" s="36" t="s">
        <v>12</v>
      </c>
      <c r="F33" s="86"/>
      <c r="G33" s="86"/>
      <c r="H33" s="85" t="s">
        <v>219</v>
      </c>
    </row>
    <row r="34" spans="1:10" ht="14.25">
      <c r="A34" s="78">
        <v>23</v>
      </c>
      <c r="B34" s="53">
        <v>158</v>
      </c>
      <c r="C34" s="21">
        <v>10056470047</v>
      </c>
      <c r="D34" s="1" t="s">
        <v>131</v>
      </c>
      <c r="E34" s="1" t="s">
        <v>125</v>
      </c>
      <c r="H34" s="77" t="s">
        <v>219</v>
      </c>
      <c r="I34" s="86"/>
      <c r="J34" s="86"/>
    </row>
    <row r="35" spans="2:10" ht="14.25">
      <c r="B35" s="86"/>
      <c r="C35" s="86"/>
      <c r="D35" s="86"/>
      <c r="E35" s="86"/>
      <c r="F35" s="86"/>
      <c r="G35" s="86"/>
      <c r="H35" s="85"/>
      <c r="I35" s="86"/>
      <c r="J35" s="86"/>
    </row>
    <row r="36" spans="2:10" ht="14.25">
      <c r="B36" s="86"/>
      <c r="C36" s="86"/>
      <c r="D36" s="86"/>
      <c r="E36" s="86"/>
      <c r="F36" s="86"/>
      <c r="G36" s="86"/>
      <c r="H36" s="85"/>
      <c r="I36" s="86"/>
      <c r="J36" s="86"/>
    </row>
  </sheetData>
  <sheetProtection/>
  <mergeCells count="5">
    <mergeCell ref="A1:H1"/>
    <mergeCell ref="A2:H2"/>
    <mergeCell ref="A3:H3"/>
    <mergeCell ref="A4:H4"/>
    <mergeCell ref="A5:H5"/>
  </mergeCells>
  <printOptions horizontalCentered="1"/>
  <pageMargins left="0.11811023622047245" right="0.11811023622047245" top="1.3779527559055118" bottom="0.35433070866141736" header="0" footer="0.7480314960629921"/>
  <pageSetup fitToHeight="0" fitToWidth="0" horizontalDpi="600" verticalDpi="600" orientation="portrait" paperSize="9" scale="115" r:id="rId2"/>
  <headerFooter scaleWithDoc="0" alignWithMargins="0">
    <oddHeader>&amp;C&amp;G</oddHeader>
    <firstHeader>&amp;L&amp;G&amp;C&amp;G</first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K34"/>
  <sheetViews>
    <sheetView zoomScale="110" zoomScaleNormal="110" workbookViewId="0" topLeftCell="A10">
      <selection activeCell="P23" sqref="P23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2.875" style="76" customWidth="1"/>
    <col min="4" max="4" width="17.50390625" style="76" customWidth="1"/>
    <col min="5" max="5" width="32.50390625" style="76" customWidth="1"/>
    <col min="6" max="6" width="15.625" style="77" customWidth="1"/>
    <col min="7" max="11" width="5.75390625" style="76" customWidth="1"/>
    <col min="12" max="16384" width="8.125" style="76" customWidth="1"/>
  </cols>
  <sheetData>
    <row r="1" spans="1:6" ht="54" customHeight="1">
      <c r="A1" s="191" t="s">
        <v>187</v>
      </c>
      <c r="B1" s="191"/>
      <c r="C1" s="191"/>
      <c r="D1" s="191"/>
      <c r="E1" s="191"/>
      <c r="F1" s="191"/>
    </row>
    <row r="2" spans="1:6" ht="17.25">
      <c r="A2" s="191"/>
      <c r="B2" s="191"/>
      <c r="C2" s="191"/>
      <c r="D2" s="191"/>
      <c r="E2" s="191"/>
      <c r="F2" s="191"/>
    </row>
    <row r="3" spans="1:6" ht="17.25" customHeight="1">
      <c r="A3" s="191" t="s">
        <v>186</v>
      </c>
      <c r="B3" s="191"/>
      <c r="C3" s="191"/>
      <c r="D3" s="191"/>
      <c r="E3" s="191"/>
      <c r="F3" s="191"/>
    </row>
    <row r="4" spans="1:6" ht="15">
      <c r="A4" s="192" t="s">
        <v>240</v>
      </c>
      <c r="B4" s="192"/>
      <c r="C4" s="192"/>
      <c r="D4" s="192"/>
      <c r="E4" s="192"/>
      <c r="F4" s="192"/>
    </row>
    <row r="5" spans="1:6" ht="15">
      <c r="A5" s="193" t="s">
        <v>189</v>
      </c>
      <c r="B5" s="193"/>
      <c r="C5" s="193"/>
      <c r="D5" s="193"/>
      <c r="E5" s="193"/>
      <c r="F5" s="193"/>
    </row>
    <row r="6" spans="1:6" ht="15">
      <c r="A6" s="84"/>
      <c r="B6" s="84"/>
      <c r="C6" s="84"/>
      <c r="D6" s="84"/>
      <c r="E6" s="84"/>
      <c r="F6" s="84"/>
    </row>
    <row r="7" spans="6:11" ht="14.25">
      <c r="F7" s="159" t="s">
        <v>264</v>
      </c>
      <c r="G7" s="160"/>
      <c r="H7" s="160"/>
      <c r="I7" s="160"/>
      <c r="J7" s="160"/>
      <c r="K7" s="160"/>
    </row>
    <row r="8" spans="1:11" ht="15" thickBot="1">
      <c r="A8" s="83" t="s">
        <v>183</v>
      </c>
      <c r="B8" s="82" t="s">
        <v>182</v>
      </c>
      <c r="C8" s="81" t="s">
        <v>181</v>
      </c>
      <c r="D8" s="81" t="s">
        <v>180</v>
      </c>
      <c r="E8" s="81" t="s">
        <v>179</v>
      </c>
      <c r="F8" s="161" t="s">
        <v>252</v>
      </c>
      <c r="G8" s="162" t="s">
        <v>253</v>
      </c>
      <c r="H8" s="162" t="s">
        <v>235</v>
      </c>
      <c r="I8" s="162" t="s">
        <v>211</v>
      </c>
      <c r="J8" s="162" t="s">
        <v>209</v>
      </c>
      <c r="K8" s="162" t="s">
        <v>254</v>
      </c>
    </row>
    <row r="9" spans="1:11" ht="15">
      <c r="A9" s="78">
        <v>1</v>
      </c>
      <c r="B9" s="52">
        <v>32</v>
      </c>
      <c r="C9" s="21">
        <v>10055237945</v>
      </c>
      <c r="D9" s="75" t="s">
        <v>35</v>
      </c>
      <c r="E9" s="1" t="s">
        <v>199</v>
      </c>
      <c r="F9" s="163" t="s">
        <v>263</v>
      </c>
      <c r="G9" s="162">
        <v>11</v>
      </c>
      <c r="H9" s="162">
        <v>20</v>
      </c>
      <c r="I9" s="164"/>
      <c r="J9" s="165">
        <v>1</v>
      </c>
      <c r="K9" s="166">
        <f aca="true" t="shared" si="0" ref="K9:K32">SUM(G9:I9)</f>
        <v>31</v>
      </c>
    </row>
    <row r="10" spans="1:11" ht="15">
      <c r="A10" s="78">
        <v>2</v>
      </c>
      <c r="B10" s="53">
        <v>84</v>
      </c>
      <c r="C10" s="21">
        <v>10054658874</v>
      </c>
      <c r="D10" s="1" t="s">
        <v>158</v>
      </c>
      <c r="E10" s="1" t="s">
        <v>134</v>
      </c>
      <c r="F10" s="163" t="s">
        <v>261</v>
      </c>
      <c r="G10" s="162">
        <v>3</v>
      </c>
      <c r="H10" s="162">
        <v>20</v>
      </c>
      <c r="I10" s="164"/>
      <c r="J10" s="165">
        <v>2</v>
      </c>
      <c r="K10" s="166">
        <f t="shared" si="0"/>
        <v>23</v>
      </c>
    </row>
    <row r="11" spans="1:11" ht="15">
      <c r="A11" s="78">
        <v>3</v>
      </c>
      <c r="B11" s="52">
        <v>13</v>
      </c>
      <c r="C11" s="21">
        <v>10056467118</v>
      </c>
      <c r="D11" s="1" t="s">
        <v>97</v>
      </c>
      <c r="E11" s="1" t="s">
        <v>101</v>
      </c>
      <c r="F11" s="163" t="s">
        <v>260</v>
      </c>
      <c r="G11" s="162">
        <v>3</v>
      </c>
      <c r="H11" s="162">
        <v>20</v>
      </c>
      <c r="I11" s="164"/>
      <c r="J11" s="165">
        <v>6</v>
      </c>
      <c r="K11" s="166">
        <f t="shared" si="0"/>
        <v>23</v>
      </c>
    </row>
    <row r="12" spans="1:11" ht="15">
      <c r="A12" s="78">
        <v>4</v>
      </c>
      <c r="B12" s="52">
        <v>14</v>
      </c>
      <c r="C12" s="21">
        <v>10080286981</v>
      </c>
      <c r="D12" s="1" t="s">
        <v>98</v>
      </c>
      <c r="E12" s="1" t="s">
        <v>101</v>
      </c>
      <c r="F12" s="163" t="s">
        <v>262</v>
      </c>
      <c r="G12" s="162">
        <v>3</v>
      </c>
      <c r="H12" s="162">
        <v>20</v>
      </c>
      <c r="I12" s="164"/>
      <c r="J12" s="165">
        <v>18</v>
      </c>
      <c r="K12" s="166">
        <f t="shared" si="0"/>
        <v>23</v>
      </c>
    </row>
    <row r="13" spans="1:11" ht="15">
      <c r="A13" s="78">
        <v>5</v>
      </c>
      <c r="B13" s="52">
        <v>91</v>
      </c>
      <c r="C13" s="21">
        <v>10062060782</v>
      </c>
      <c r="D13" s="1" t="s">
        <v>76</v>
      </c>
      <c r="E13" s="1" t="s">
        <v>84</v>
      </c>
      <c r="F13" s="163">
        <v>12.11</v>
      </c>
      <c r="G13" s="162">
        <v>2</v>
      </c>
      <c r="H13" s="162">
        <v>20</v>
      </c>
      <c r="I13" s="164"/>
      <c r="J13" s="165">
        <v>3</v>
      </c>
      <c r="K13" s="166">
        <f t="shared" si="0"/>
        <v>22</v>
      </c>
    </row>
    <row r="14" spans="1:11" ht="15">
      <c r="A14" s="78">
        <v>6</v>
      </c>
      <c r="B14" s="52">
        <v>45</v>
      </c>
      <c r="C14" s="35">
        <v>10067251090</v>
      </c>
      <c r="D14" s="36" t="s">
        <v>13</v>
      </c>
      <c r="E14" s="36" t="s">
        <v>12</v>
      </c>
      <c r="F14" s="163">
        <v>21.1</v>
      </c>
      <c r="G14" s="162">
        <v>2</v>
      </c>
      <c r="H14" s="162">
        <v>20</v>
      </c>
      <c r="I14" s="164"/>
      <c r="J14" s="165">
        <v>4</v>
      </c>
      <c r="K14" s="166">
        <f t="shared" si="0"/>
        <v>22</v>
      </c>
    </row>
    <row r="15" spans="1:11" ht="15">
      <c r="A15" s="78">
        <v>7</v>
      </c>
      <c r="B15" s="52">
        <v>95</v>
      </c>
      <c r="C15" s="21">
        <v>10079372050</v>
      </c>
      <c r="D15" s="1" t="s">
        <v>78</v>
      </c>
      <c r="E15" s="1" t="s">
        <v>84</v>
      </c>
      <c r="F15" s="163">
        <v>25</v>
      </c>
      <c r="G15" s="162">
        <v>1</v>
      </c>
      <c r="H15" s="162">
        <v>20</v>
      </c>
      <c r="I15" s="164"/>
      <c r="J15" s="165">
        <v>5</v>
      </c>
      <c r="K15" s="166">
        <f t="shared" si="0"/>
        <v>21</v>
      </c>
    </row>
    <row r="16" spans="1:11" ht="15">
      <c r="A16" s="78">
        <v>8</v>
      </c>
      <c r="B16" s="52">
        <v>22</v>
      </c>
      <c r="C16" s="21">
        <v>10053952087</v>
      </c>
      <c r="D16" s="1" t="s">
        <v>86</v>
      </c>
      <c r="E16" s="1" t="s">
        <v>91</v>
      </c>
      <c r="F16" s="163"/>
      <c r="G16" s="162"/>
      <c r="H16" s="162">
        <v>20</v>
      </c>
      <c r="I16" s="164"/>
      <c r="J16" s="165">
        <v>7</v>
      </c>
      <c r="K16" s="166">
        <f t="shared" si="0"/>
        <v>20</v>
      </c>
    </row>
    <row r="17" spans="1:11" ht="15">
      <c r="A17" s="78">
        <v>9</v>
      </c>
      <c r="B17" s="52">
        <v>29</v>
      </c>
      <c r="C17" s="21">
        <v>10079004157</v>
      </c>
      <c r="D17" s="1" t="s">
        <v>33</v>
      </c>
      <c r="E17" s="1" t="s">
        <v>28</v>
      </c>
      <c r="F17" s="163"/>
      <c r="G17" s="162"/>
      <c r="H17" s="162">
        <v>20</v>
      </c>
      <c r="I17" s="164"/>
      <c r="J17" s="165">
        <v>8</v>
      </c>
      <c r="K17" s="166">
        <f t="shared" si="0"/>
        <v>20</v>
      </c>
    </row>
    <row r="18" spans="1:11" ht="15">
      <c r="A18" s="78">
        <v>10</v>
      </c>
      <c r="B18" s="53">
        <v>165</v>
      </c>
      <c r="C18" s="21">
        <v>10064688169</v>
      </c>
      <c r="D18" s="1" t="s">
        <v>173</v>
      </c>
      <c r="E18" s="1" t="s">
        <v>171</v>
      </c>
      <c r="F18" s="163"/>
      <c r="G18" s="162"/>
      <c r="H18" s="162">
        <v>20</v>
      </c>
      <c r="I18" s="164"/>
      <c r="J18" s="165">
        <v>9</v>
      </c>
      <c r="K18" s="166">
        <f t="shared" si="0"/>
        <v>20</v>
      </c>
    </row>
    <row r="19" spans="1:11" ht="15">
      <c r="A19" s="78">
        <v>11</v>
      </c>
      <c r="B19" s="52">
        <v>18</v>
      </c>
      <c r="C19" s="21">
        <v>10077905532</v>
      </c>
      <c r="D19" s="1" t="s">
        <v>100</v>
      </c>
      <c r="E19" s="1" t="s">
        <v>101</v>
      </c>
      <c r="F19" s="163"/>
      <c r="G19" s="162"/>
      <c r="H19" s="162">
        <v>20</v>
      </c>
      <c r="I19" s="164"/>
      <c r="J19" s="165">
        <v>15</v>
      </c>
      <c r="K19" s="166">
        <f t="shared" si="0"/>
        <v>20</v>
      </c>
    </row>
    <row r="20" spans="1:11" ht="15">
      <c r="A20" s="78">
        <v>12</v>
      </c>
      <c r="B20" s="52">
        <v>90</v>
      </c>
      <c r="C20" s="21">
        <v>10058461072</v>
      </c>
      <c r="D20" s="1" t="s">
        <v>75</v>
      </c>
      <c r="E20" s="1" t="s">
        <v>84</v>
      </c>
      <c r="F20" s="163"/>
      <c r="G20" s="162"/>
      <c r="H20" s="162">
        <v>20</v>
      </c>
      <c r="I20" s="164"/>
      <c r="J20" s="165">
        <v>22</v>
      </c>
      <c r="K20" s="166">
        <f t="shared" si="0"/>
        <v>20</v>
      </c>
    </row>
    <row r="21" spans="1:11" ht="15">
      <c r="A21" s="78">
        <v>13</v>
      </c>
      <c r="B21" s="53">
        <v>15</v>
      </c>
      <c r="C21" s="21">
        <v>10053903587</v>
      </c>
      <c r="D21" s="1" t="s">
        <v>99</v>
      </c>
      <c r="E21" s="1" t="s">
        <v>101</v>
      </c>
      <c r="F21" s="163">
        <v>25.24</v>
      </c>
      <c r="G21" s="162">
        <v>2</v>
      </c>
      <c r="H21" s="162"/>
      <c r="I21" s="164"/>
      <c r="J21" s="165">
        <v>13</v>
      </c>
      <c r="K21" s="166">
        <f t="shared" si="0"/>
        <v>2</v>
      </c>
    </row>
    <row r="22" spans="1:11" ht="15">
      <c r="A22" s="78">
        <v>14</v>
      </c>
      <c r="B22" s="52">
        <v>21</v>
      </c>
      <c r="C22" s="21">
        <v>10080681348</v>
      </c>
      <c r="D22" s="1" t="s">
        <v>85</v>
      </c>
      <c r="E22" s="1" t="s">
        <v>91</v>
      </c>
      <c r="F22" s="163"/>
      <c r="G22" s="162"/>
      <c r="H22" s="162"/>
      <c r="I22" s="164"/>
      <c r="J22" s="165">
        <v>10</v>
      </c>
      <c r="K22" s="166">
        <f t="shared" si="0"/>
        <v>0</v>
      </c>
    </row>
    <row r="23" spans="1:11" ht="15">
      <c r="A23" s="78">
        <v>15</v>
      </c>
      <c r="B23" s="53">
        <v>163</v>
      </c>
      <c r="C23" s="21">
        <v>10064688270</v>
      </c>
      <c r="D23" s="1" t="s">
        <v>172</v>
      </c>
      <c r="E23" s="1" t="s">
        <v>171</v>
      </c>
      <c r="F23" s="163"/>
      <c r="G23" s="162"/>
      <c r="H23" s="162"/>
      <c r="I23" s="164"/>
      <c r="J23" s="165">
        <v>11</v>
      </c>
      <c r="K23" s="166">
        <f t="shared" si="0"/>
        <v>0</v>
      </c>
    </row>
    <row r="24" spans="1:11" ht="15">
      <c r="A24" s="78">
        <v>16</v>
      </c>
      <c r="B24" s="52">
        <v>94</v>
      </c>
      <c r="C24" s="21">
        <v>10080741669</v>
      </c>
      <c r="D24" s="1" t="s">
        <v>77</v>
      </c>
      <c r="E24" s="1" t="s">
        <v>84</v>
      </c>
      <c r="F24" s="163"/>
      <c r="G24" s="162"/>
      <c r="H24" s="162"/>
      <c r="I24" s="164"/>
      <c r="J24" s="165">
        <v>12</v>
      </c>
      <c r="K24" s="166">
        <f t="shared" si="0"/>
        <v>0</v>
      </c>
    </row>
    <row r="25" spans="1:11" ht="15">
      <c r="A25" s="78">
        <v>17</v>
      </c>
      <c r="B25" s="52">
        <v>42</v>
      </c>
      <c r="C25" s="35">
        <v>10080287890</v>
      </c>
      <c r="D25" s="36" t="s">
        <v>11</v>
      </c>
      <c r="E25" s="36" t="s">
        <v>12</v>
      </c>
      <c r="F25" s="163"/>
      <c r="G25" s="162"/>
      <c r="H25" s="162"/>
      <c r="I25" s="164"/>
      <c r="J25" s="165">
        <v>14</v>
      </c>
      <c r="K25" s="166">
        <f t="shared" si="0"/>
        <v>0</v>
      </c>
    </row>
    <row r="26" spans="1:11" ht="15">
      <c r="A26" s="78">
        <v>18</v>
      </c>
      <c r="B26" s="53">
        <v>158</v>
      </c>
      <c r="C26" s="21">
        <v>10056470047</v>
      </c>
      <c r="D26" s="1" t="s">
        <v>131</v>
      </c>
      <c r="E26" s="1" t="s">
        <v>125</v>
      </c>
      <c r="F26" s="163"/>
      <c r="G26" s="162"/>
      <c r="H26" s="162"/>
      <c r="I26" s="164"/>
      <c r="J26" s="165">
        <v>17</v>
      </c>
      <c r="K26" s="166">
        <f t="shared" si="0"/>
        <v>0</v>
      </c>
    </row>
    <row r="27" spans="1:11" ht="15">
      <c r="A27" s="78">
        <v>19</v>
      </c>
      <c r="B27" s="52">
        <v>31</v>
      </c>
      <c r="C27" s="21">
        <v>10094317932</v>
      </c>
      <c r="D27" s="75" t="s">
        <v>34</v>
      </c>
      <c r="E27" s="1" t="s">
        <v>28</v>
      </c>
      <c r="F27" s="163"/>
      <c r="G27" s="162"/>
      <c r="H27" s="162"/>
      <c r="I27" s="164"/>
      <c r="J27" s="165">
        <v>19</v>
      </c>
      <c r="K27" s="166">
        <f t="shared" si="0"/>
        <v>0</v>
      </c>
    </row>
    <row r="28" spans="1:11" ht="15">
      <c r="A28" s="78">
        <v>20</v>
      </c>
      <c r="B28" s="52">
        <v>1</v>
      </c>
      <c r="C28" s="21">
        <v>10053580457</v>
      </c>
      <c r="D28" s="1" t="s">
        <v>59</v>
      </c>
      <c r="E28" s="1" t="s">
        <v>66</v>
      </c>
      <c r="F28" s="163"/>
      <c r="G28" s="162"/>
      <c r="H28" s="162"/>
      <c r="I28" s="164"/>
      <c r="J28" s="165">
        <v>20</v>
      </c>
      <c r="K28" s="166">
        <f t="shared" si="0"/>
        <v>0</v>
      </c>
    </row>
    <row r="29" spans="1:11" ht="15">
      <c r="A29" s="78">
        <v>21</v>
      </c>
      <c r="B29" s="53">
        <v>70</v>
      </c>
      <c r="C29" s="21">
        <v>10080777742</v>
      </c>
      <c r="D29" s="1" t="s">
        <v>95</v>
      </c>
      <c r="E29" s="1" t="s">
        <v>96</v>
      </c>
      <c r="F29" s="163"/>
      <c r="G29" s="162"/>
      <c r="H29" s="162"/>
      <c r="I29" s="164"/>
      <c r="J29" s="165">
        <v>21</v>
      </c>
      <c r="K29" s="166">
        <f t="shared" si="0"/>
        <v>0</v>
      </c>
    </row>
    <row r="30" spans="1:11" ht="15">
      <c r="A30" s="78">
        <v>22</v>
      </c>
      <c r="B30" s="52">
        <v>96</v>
      </c>
      <c r="C30" s="21">
        <v>10076700207</v>
      </c>
      <c r="D30" s="1" t="s">
        <v>79</v>
      </c>
      <c r="E30" s="1" t="s">
        <v>84</v>
      </c>
      <c r="F30" s="163"/>
      <c r="G30" s="162"/>
      <c r="H30" s="162"/>
      <c r="I30" s="164"/>
      <c r="J30" s="165">
        <v>23</v>
      </c>
      <c r="K30" s="166">
        <f t="shared" si="0"/>
        <v>0</v>
      </c>
    </row>
    <row r="31" spans="1:11" ht="15">
      <c r="A31" s="78">
        <v>23</v>
      </c>
      <c r="B31" s="52">
        <v>46</v>
      </c>
      <c r="C31" s="35">
        <v>10084706444</v>
      </c>
      <c r="D31" s="36" t="s">
        <v>14</v>
      </c>
      <c r="E31" s="36" t="s">
        <v>12</v>
      </c>
      <c r="F31" s="163"/>
      <c r="G31" s="162"/>
      <c r="H31" s="162"/>
      <c r="I31" s="164"/>
      <c r="J31" s="165">
        <v>24</v>
      </c>
      <c r="K31" s="166">
        <f t="shared" si="0"/>
        <v>0</v>
      </c>
    </row>
    <row r="32" spans="1:11" ht="15">
      <c r="A32" s="78">
        <v>24</v>
      </c>
      <c r="B32" s="52">
        <v>25</v>
      </c>
      <c r="C32" s="21">
        <v>10115802119</v>
      </c>
      <c r="D32" s="1" t="s">
        <v>88</v>
      </c>
      <c r="E32" s="1" t="s">
        <v>91</v>
      </c>
      <c r="F32" s="163"/>
      <c r="G32" s="162"/>
      <c r="H32" s="162"/>
      <c r="I32" s="164">
        <v>-40</v>
      </c>
      <c r="J32" s="165">
        <v>16</v>
      </c>
      <c r="K32" s="166">
        <f t="shared" si="0"/>
        <v>-40</v>
      </c>
    </row>
    <row r="33" spans="2:8" ht="15">
      <c r="B33" s="86"/>
      <c r="C33" s="86"/>
      <c r="D33" s="86"/>
      <c r="E33" s="86"/>
      <c r="F33" s="85"/>
      <c r="G33" s="86"/>
      <c r="H33" s="86"/>
    </row>
    <row r="34" spans="2:8" ht="14.25">
      <c r="B34" s="86"/>
      <c r="C34" s="86"/>
      <c r="D34" s="86"/>
      <c r="E34" s="86"/>
      <c r="F34" s="85"/>
      <c r="G34" s="86"/>
      <c r="H34" s="86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" right="0" top="1.3779527559055118" bottom="0" header="0" footer="0"/>
  <pageSetup fitToHeight="0" fitToWidth="0" horizontalDpi="600" verticalDpi="600" orientation="landscape" paperSize="9" scale="90" r:id="rId3"/>
  <headerFooter scaleWithDoc="0" alignWithMargins="0">
    <oddHeader>&amp;C&amp;G</oddHeader>
    <firstHeader>&amp;L&amp;G&amp;C&amp;G</firstHead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J35"/>
  <sheetViews>
    <sheetView zoomScale="123" zoomScaleNormal="123" workbookViewId="0" topLeftCell="A1">
      <selection activeCell="H6" sqref="H6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2.875" style="76" customWidth="1"/>
    <col min="4" max="4" width="19.375" style="76" customWidth="1"/>
    <col min="5" max="5" width="19.75390625" style="76" customWidth="1"/>
    <col min="6" max="6" width="4.25390625" style="76" customWidth="1"/>
    <col min="7" max="7" width="2.625" style="76" customWidth="1"/>
    <col min="8" max="8" width="13.625" style="77" customWidth="1"/>
    <col min="9" max="16384" width="8.125" style="76" customWidth="1"/>
  </cols>
  <sheetData>
    <row r="1" spans="1:8" ht="54" customHeight="1">
      <c r="A1" s="191" t="s">
        <v>187</v>
      </c>
      <c r="B1" s="191"/>
      <c r="C1" s="191"/>
      <c r="D1" s="191"/>
      <c r="E1" s="191"/>
      <c r="F1" s="191"/>
      <c r="G1" s="191"/>
      <c r="H1" s="191"/>
    </row>
    <row r="2" spans="1:8" ht="17.25">
      <c r="A2" s="191"/>
      <c r="B2" s="191"/>
      <c r="C2" s="191"/>
      <c r="D2" s="191"/>
      <c r="E2" s="191"/>
      <c r="F2" s="191"/>
      <c r="G2" s="191"/>
      <c r="H2" s="191"/>
    </row>
    <row r="3" spans="1:8" ht="17.25" customHeight="1">
      <c r="A3" s="191" t="s">
        <v>186</v>
      </c>
      <c r="B3" s="191"/>
      <c r="C3" s="191"/>
      <c r="D3" s="191"/>
      <c r="E3" s="191"/>
      <c r="F3" s="191"/>
      <c r="G3" s="191"/>
      <c r="H3" s="191"/>
    </row>
    <row r="4" spans="1:8" ht="15">
      <c r="A4" s="192" t="s">
        <v>273</v>
      </c>
      <c r="B4" s="192"/>
      <c r="C4" s="192"/>
      <c r="D4" s="192"/>
      <c r="E4" s="192"/>
      <c r="F4" s="192"/>
      <c r="G4" s="192"/>
      <c r="H4" s="192"/>
    </row>
    <row r="5" spans="1:8" ht="15">
      <c r="A5" s="193" t="s">
        <v>189</v>
      </c>
      <c r="B5" s="193"/>
      <c r="C5" s="193"/>
      <c r="D5" s="193"/>
      <c r="E5" s="193"/>
      <c r="F5" s="193"/>
      <c r="G5" s="193"/>
      <c r="H5" s="193"/>
    </row>
    <row r="6" spans="1:8" ht="15">
      <c r="A6" s="84"/>
      <c r="B6" s="84"/>
      <c r="C6" s="84"/>
      <c r="D6" s="84"/>
      <c r="E6" s="158"/>
      <c r="F6" s="84"/>
      <c r="G6" s="84"/>
      <c r="H6" s="84"/>
    </row>
    <row r="7" spans="1:8" ht="15" thickBot="1">
      <c r="A7" s="83" t="s">
        <v>183</v>
      </c>
      <c r="B7" s="82" t="s">
        <v>182</v>
      </c>
      <c r="C7" s="81" t="s">
        <v>181</v>
      </c>
      <c r="D7" s="81" t="s">
        <v>180</v>
      </c>
      <c r="E7" s="81" t="s">
        <v>179</v>
      </c>
      <c r="F7" s="81"/>
      <c r="G7" s="81"/>
      <c r="H7" s="80"/>
    </row>
    <row r="8" spans="1:8" ht="14.25">
      <c r="A8" s="77"/>
      <c r="B8" s="93"/>
      <c r="C8" s="94"/>
      <c r="D8" s="94"/>
      <c r="E8" s="94"/>
      <c r="F8" s="94"/>
      <c r="G8" s="94"/>
      <c r="H8" s="95"/>
    </row>
    <row r="9" spans="1:5" ht="14.25">
      <c r="A9" s="78">
        <v>1</v>
      </c>
      <c r="B9" s="52">
        <v>13</v>
      </c>
      <c r="C9" s="21">
        <v>10056467118</v>
      </c>
      <c r="D9" s="1" t="s">
        <v>97</v>
      </c>
      <c r="E9" s="1" t="s">
        <v>101</v>
      </c>
    </row>
    <row r="10" spans="1:5" ht="14.25">
      <c r="A10" s="78">
        <v>2</v>
      </c>
      <c r="B10" s="52">
        <v>45</v>
      </c>
      <c r="C10" s="35">
        <v>10067251090</v>
      </c>
      <c r="D10" s="36" t="s">
        <v>13</v>
      </c>
      <c r="E10" s="36" t="s">
        <v>12</v>
      </c>
    </row>
    <row r="11" spans="1:8" ht="14.25">
      <c r="A11" s="78">
        <v>3</v>
      </c>
      <c r="B11" s="53">
        <v>84</v>
      </c>
      <c r="C11" s="21">
        <v>10054658874</v>
      </c>
      <c r="D11" s="1" t="s">
        <v>158</v>
      </c>
      <c r="E11" s="1" t="s">
        <v>134</v>
      </c>
      <c r="F11" s="86"/>
      <c r="G11" s="86"/>
      <c r="H11" s="85"/>
    </row>
    <row r="12" spans="1:8" ht="14.25">
      <c r="A12" s="78">
        <v>4</v>
      </c>
      <c r="B12" s="52">
        <v>32</v>
      </c>
      <c r="C12" s="21">
        <v>10055237945</v>
      </c>
      <c r="D12" s="75" t="s">
        <v>35</v>
      </c>
      <c r="E12" s="1" t="s">
        <v>199</v>
      </c>
      <c r="F12" s="86"/>
      <c r="G12" s="86"/>
      <c r="H12" s="85"/>
    </row>
    <row r="13" spans="1:7" ht="14.25">
      <c r="A13" s="78">
        <v>5</v>
      </c>
      <c r="B13" s="52">
        <v>91</v>
      </c>
      <c r="C13" s="21">
        <v>10062060782</v>
      </c>
      <c r="D13" s="1" t="s">
        <v>76</v>
      </c>
      <c r="E13" s="1" t="s">
        <v>84</v>
      </c>
      <c r="F13" s="86"/>
      <c r="G13" s="86"/>
    </row>
    <row r="14" spans="1:5" ht="14.25">
      <c r="A14" s="78">
        <v>6</v>
      </c>
      <c r="B14" s="52">
        <v>95</v>
      </c>
      <c r="C14" s="21">
        <v>10079372050</v>
      </c>
      <c r="D14" s="1" t="s">
        <v>78</v>
      </c>
      <c r="E14" s="1" t="s">
        <v>84</v>
      </c>
    </row>
    <row r="15" spans="1:8" ht="14.25">
      <c r="A15" s="78">
        <v>7</v>
      </c>
      <c r="B15" s="52">
        <v>96</v>
      </c>
      <c r="C15" s="21">
        <v>10076700207</v>
      </c>
      <c r="D15" s="1" t="s">
        <v>79</v>
      </c>
      <c r="E15" s="1" t="s">
        <v>84</v>
      </c>
      <c r="F15" s="86"/>
      <c r="G15" s="86"/>
      <c r="H15" s="85"/>
    </row>
    <row r="16" spans="1:5" ht="14.25">
      <c r="A16" s="78">
        <v>8</v>
      </c>
      <c r="B16" s="53">
        <v>15</v>
      </c>
      <c r="C16" s="21">
        <v>10053903587</v>
      </c>
      <c r="D16" s="1" t="s">
        <v>99</v>
      </c>
      <c r="E16" s="1" t="s">
        <v>101</v>
      </c>
    </row>
    <row r="17" spans="1:5" ht="14.25">
      <c r="A17" s="78">
        <v>9</v>
      </c>
      <c r="B17" s="52">
        <v>90</v>
      </c>
      <c r="C17" s="21">
        <v>10058461072</v>
      </c>
      <c r="D17" s="1" t="s">
        <v>75</v>
      </c>
      <c r="E17" s="1" t="s">
        <v>84</v>
      </c>
    </row>
    <row r="18" spans="1:8" ht="14.25">
      <c r="A18" s="78">
        <v>10</v>
      </c>
      <c r="B18" s="53">
        <v>165</v>
      </c>
      <c r="C18" s="21">
        <v>10064688169</v>
      </c>
      <c r="D18" s="1" t="s">
        <v>173</v>
      </c>
      <c r="E18" s="1" t="s">
        <v>171</v>
      </c>
      <c r="F18" s="86"/>
      <c r="G18" s="86"/>
      <c r="H18" s="85"/>
    </row>
    <row r="19" spans="1:8" ht="14.25">
      <c r="A19" s="78">
        <v>11</v>
      </c>
      <c r="B19" s="52">
        <v>22</v>
      </c>
      <c r="C19" s="21">
        <v>10053952087</v>
      </c>
      <c r="D19" s="1" t="s">
        <v>86</v>
      </c>
      <c r="E19" s="1" t="s">
        <v>91</v>
      </c>
      <c r="F19" s="86"/>
      <c r="G19" s="86"/>
      <c r="H19" s="85"/>
    </row>
    <row r="20" spans="1:5" ht="14.25">
      <c r="A20" s="78">
        <v>12</v>
      </c>
      <c r="B20" s="52">
        <v>25</v>
      </c>
      <c r="C20" s="21">
        <v>10115802119</v>
      </c>
      <c r="D20" s="1" t="s">
        <v>88</v>
      </c>
      <c r="E20" s="1" t="s">
        <v>91</v>
      </c>
    </row>
    <row r="21" spans="1:5" ht="14.25">
      <c r="A21" s="78">
        <v>13</v>
      </c>
      <c r="B21" s="52">
        <v>14</v>
      </c>
      <c r="C21" s="21">
        <v>10080286981</v>
      </c>
      <c r="D21" s="1" t="s">
        <v>98</v>
      </c>
      <c r="E21" s="1" t="s">
        <v>101</v>
      </c>
    </row>
    <row r="22" spans="1:8" ht="14.25">
      <c r="A22" s="78">
        <v>14</v>
      </c>
      <c r="B22" s="53">
        <v>158</v>
      </c>
      <c r="C22" s="21">
        <v>10056470047</v>
      </c>
      <c r="D22" s="1" t="s">
        <v>131</v>
      </c>
      <c r="E22" s="1" t="s">
        <v>125</v>
      </c>
      <c r="G22" s="86"/>
      <c r="H22" s="85"/>
    </row>
    <row r="23" spans="1:5" ht="14.25">
      <c r="A23" s="78">
        <v>15</v>
      </c>
      <c r="B23" s="52">
        <v>21</v>
      </c>
      <c r="C23" s="21">
        <v>10080681348</v>
      </c>
      <c r="D23" s="1" t="s">
        <v>85</v>
      </c>
      <c r="E23" s="1" t="s">
        <v>91</v>
      </c>
    </row>
    <row r="24" spans="1:8" ht="14.25">
      <c r="A24" s="78">
        <v>16</v>
      </c>
      <c r="B24" s="52">
        <v>18</v>
      </c>
      <c r="C24" s="21">
        <v>10077905532</v>
      </c>
      <c r="D24" s="1" t="s">
        <v>100</v>
      </c>
      <c r="E24" s="1" t="s">
        <v>101</v>
      </c>
      <c r="F24" s="86"/>
      <c r="G24" s="86"/>
      <c r="H24" s="85"/>
    </row>
    <row r="25" spans="1:7" ht="14.25">
      <c r="A25" s="78">
        <v>16</v>
      </c>
      <c r="B25" s="52">
        <v>29</v>
      </c>
      <c r="C25" s="21">
        <v>10079004157</v>
      </c>
      <c r="D25" s="1" t="s">
        <v>33</v>
      </c>
      <c r="E25" s="1" t="s">
        <v>28</v>
      </c>
      <c r="F25" s="86"/>
      <c r="G25" s="86"/>
    </row>
    <row r="26" spans="1:8" ht="14.25">
      <c r="A26" s="78">
        <v>18</v>
      </c>
      <c r="B26" s="52">
        <v>42</v>
      </c>
      <c r="C26" s="35">
        <v>10080287890</v>
      </c>
      <c r="D26" s="36" t="s">
        <v>11</v>
      </c>
      <c r="E26" s="36" t="s">
        <v>12</v>
      </c>
      <c r="H26" s="85"/>
    </row>
    <row r="27" spans="1:8" ht="14.25">
      <c r="A27" s="78">
        <v>19</v>
      </c>
      <c r="B27" s="52">
        <v>1</v>
      </c>
      <c r="C27" s="21">
        <v>10053580457</v>
      </c>
      <c r="D27" s="1" t="s">
        <v>59</v>
      </c>
      <c r="E27" s="1" t="s">
        <v>66</v>
      </c>
      <c r="F27" s="86"/>
      <c r="G27" s="86"/>
      <c r="H27" s="85"/>
    </row>
    <row r="28" spans="1:8" ht="14.25">
      <c r="A28" s="78">
        <v>20</v>
      </c>
      <c r="B28" s="52">
        <v>94</v>
      </c>
      <c r="C28" s="21">
        <v>10080741669</v>
      </c>
      <c r="D28" s="1" t="s">
        <v>77</v>
      </c>
      <c r="E28" s="1" t="s">
        <v>84</v>
      </c>
      <c r="H28" s="86"/>
    </row>
    <row r="29" spans="1:8" ht="14.25">
      <c r="A29" s="78">
        <v>21</v>
      </c>
      <c r="B29" s="52">
        <v>31</v>
      </c>
      <c r="C29" s="21">
        <v>10094317932</v>
      </c>
      <c r="D29" s="75" t="s">
        <v>34</v>
      </c>
      <c r="E29" s="1" t="s">
        <v>28</v>
      </c>
      <c r="F29" s="86"/>
      <c r="G29" s="86"/>
      <c r="H29" s="85"/>
    </row>
    <row r="30" spans="1:7" ht="14.25">
      <c r="A30" s="78">
        <v>22</v>
      </c>
      <c r="B30" s="53">
        <v>163</v>
      </c>
      <c r="C30" s="21">
        <v>10064688270</v>
      </c>
      <c r="D30" s="1" t="s">
        <v>172</v>
      </c>
      <c r="E30" s="1" t="s">
        <v>171</v>
      </c>
      <c r="F30" s="86"/>
      <c r="G30" s="86"/>
    </row>
    <row r="31" spans="1:6" ht="14.25">
      <c r="A31" s="78">
        <v>23</v>
      </c>
      <c r="B31" s="53">
        <v>70</v>
      </c>
      <c r="C31" s="21">
        <v>10080777742</v>
      </c>
      <c r="D31" s="1" t="s">
        <v>95</v>
      </c>
      <c r="E31" s="1" t="s">
        <v>96</v>
      </c>
      <c r="F31" s="86"/>
    </row>
    <row r="32" spans="1:7" ht="14.25">
      <c r="A32" s="78">
        <v>24</v>
      </c>
      <c r="B32" s="52">
        <v>46</v>
      </c>
      <c r="C32" s="35">
        <v>10084706444</v>
      </c>
      <c r="D32" s="36" t="s">
        <v>14</v>
      </c>
      <c r="E32" s="36" t="s">
        <v>12</v>
      </c>
      <c r="F32" s="86"/>
      <c r="G32" s="86"/>
    </row>
    <row r="33" spans="6:10" ht="14.25">
      <c r="F33" s="86"/>
      <c r="G33" s="86"/>
      <c r="H33" s="85"/>
      <c r="I33" s="86"/>
      <c r="J33" s="86"/>
    </row>
    <row r="34" spans="6:10" ht="14.25">
      <c r="F34" s="86"/>
      <c r="G34" s="86"/>
      <c r="H34" s="85"/>
      <c r="I34" s="86"/>
      <c r="J34" s="86"/>
    </row>
    <row r="35" spans="6:10" ht="14.25">
      <c r="F35" s="86"/>
      <c r="G35" s="86"/>
      <c r="H35" s="85"/>
      <c r="I35" s="86"/>
      <c r="J35" s="86"/>
    </row>
  </sheetData>
  <sheetProtection/>
  <mergeCells count="5">
    <mergeCell ref="A1:H1"/>
    <mergeCell ref="A2:H2"/>
    <mergeCell ref="A3:H3"/>
    <mergeCell ref="A4:H4"/>
    <mergeCell ref="A5:H5"/>
  </mergeCells>
  <printOptions horizontalCentered="1"/>
  <pageMargins left="0.11811023622047245" right="0.11811023622047245" top="1.3779527559055118" bottom="0.35433070866141736" header="0" footer="0.7480314960629921"/>
  <pageSetup fitToHeight="0" fitToWidth="0" horizontalDpi="600" verticalDpi="600" orientation="portrait" paperSize="9" scale="115" r:id="rId2"/>
  <headerFooter scaleWithDoc="0" alignWithMargins="0">
    <oddHeader>&amp;C&amp;G</oddHeader>
    <firstHeader>&amp;L&amp;G&amp;C&amp;G</first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zoomScale="123" zoomScaleNormal="123" workbookViewId="0" topLeftCell="A1">
      <selection activeCell="K13" sqref="K13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2.875" style="76" customWidth="1"/>
    <col min="4" max="4" width="19.375" style="76" customWidth="1"/>
    <col min="5" max="5" width="19.75390625" style="76" customWidth="1"/>
    <col min="6" max="6" width="4.25390625" style="76" customWidth="1"/>
    <col min="7" max="7" width="2.625" style="76" customWidth="1"/>
    <col min="8" max="8" width="13.625" style="77" customWidth="1"/>
    <col min="9" max="16384" width="8.125" style="76" customWidth="1"/>
  </cols>
  <sheetData>
    <row r="1" spans="1:8" ht="54" customHeight="1">
      <c r="A1" s="191" t="s">
        <v>187</v>
      </c>
      <c r="B1" s="191"/>
      <c r="C1" s="191"/>
      <c r="D1" s="191"/>
      <c r="E1" s="191"/>
      <c r="F1" s="191"/>
      <c r="G1" s="191"/>
      <c r="H1" s="191"/>
    </row>
    <row r="2" spans="1:8" ht="17.25">
      <c r="A2" s="191"/>
      <c r="B2" s="191"/>
      <c r="C2" s="191"/>
      <c r="D2" s="191"/>
      <c r="E2" s="191"/>
      <c r="F2" s="191"/>
      <c r="G2" s="191"/>
      <c r="H2" s="191"/>
    </row>
    <row r="3" spans="1:8" ht="17.25" customHeight="1">
      <c r="A3" s="191" t="s">
        <v>188</v>
      </c>
      <c r="B3" s="191"/>
      <c r="C3" s="191"/>
      <c r="D3" s="191"/>
      <c r="E3" s="191"/>
      <c r="F3" s="191"/>
      <c r="G3" s="191"/>
      <c r="H3" s="191"/>
    </row>
    <row r="4" spans="1:8" ht="15">
      <c r="A4" s="192" t="s">
        <v>285</v>
      </c>
      <c r="B4" s="192"/>
      <c r="C4" s="192"/>
      <c r="D4" s="192"/>
      <c r="E4" s="192"/>
      <c r="F4" s="192"/>
      <c r="G4" s="192"/>
      <c r="H4" s="192"/>
    </row>
    <row r="5" spans="1:8" ht="15">
      <c r="A5" s="193" t="s">
        <v>189</v>
      </c>
      <c r="B5" s="193"/>
      <c r="C5" s="193"/>
      <c r="D5" s="193"/>
      <c r="E5" s="193"/>
      <c r="F5" s="193"/>
      <c r="G5" s="193"/>
      <c r="H5" s="193"/>
    </row>
    <row r="6" spans="1:8" ht="15">
      <c r="A6" s="84"/>
      <c r="B6" s="84"/>
      <c r="C6" s="84"/>
      <c r="D6" s="84"/>
      <c r="E6" s="158"/>
      <c r="F6" s="84"/>
      <c r="G6" s="84"/>
      <c r="H6" s="84"/>
    </row>
    <row r="7" spans="1:8" ht="15" thickBot="1">
      <c r="A7" s="83" t="s">
        <v>183</v>
      </c>
      <c r="B7" s="82" t="s">
        <v>182</v>
      </c>
      <c r="C7" s="81" t="s">
        <v>181</v>
      </c>
      <c r="D7" s="81" t="s">
        <v>180</v>
      </c>
      <c r="E7" s="81" t="s">
        <v>179</v>
      </c>
      <c r="F7" s="81"/>
      <c r="G7" s="81"/>
      <c r="H7" s="80"/>
    </row>
    <row r="8" spans="1:8" ht="14.25">
      <c r="A8" s="77" t="s">
        <v>195</v>
      </c>
      <c r="B8" s="93"/>
      <c r="C8" s="94"/>
      <c r="D8" s="94"/>
      <c r="E8" s="94"/>
      <c r="F8" s="94"/>
      <c r="G8" s="94"/>
      <c r="H8" s="95"/>
    </row>
    <row r="9" spans="1:5" ht="14.25">
      <c r="A9" s="78">
        <v>1</v>
      </c>
      <c r="B9" s="52">
        <v>13</v>
      </c>
      <c r="C9" s="21">
        <v>10056467118</v>
      </c>
      <c r="D9" s="1" t="s">
        <v>97</v>
      </c>
      <c r="E9" s="1" t="s">
        <v>101</v>
      </c>
    </row>
    <row r="10" spans="1:5" ht="14.25">
      <c r="A10" s="78">
        <v>2</v>
      </c>
      <c r="B10" s="52">
        <v>45</v>
      </c>
      <c r="C10" s="35">
        <v>10067251090</v>
      </c>
      <c r="D10" s="36" t="s">
        <v>13</v>
      </c>
      <c r="E10" s="36" t="s">
        <v>12</v>
      </c>
    </row>
    <row r="11" spans="1:8" ht="14.25">
      <c r="A11" s="78">
        <v>3</v>
      </c>
      <c r="B11" s="52">
        <v>95</v>
      </c>
      <c r="C11" s="21">
        <v>10079372050</v>
      </c>
      <c r="D11" s="1" t="s">
        <v>78</v>
      </c>
      <c r="E11" s="1" t="s">
        <v>84</v>
      </c>
      <c r="F11" s="86"/>
      <c r="G11" s="86"/>
      <c r="H11" s="85"/>
    </row>
    <row r="12" spans="1:8" ht="14.25">
      <c r="A12" s="78">
        <v>4</v>
      </c>
      <c r="B12" s="53">
        <v>165</v>
      </c>
      <c r="C12" s="21">
        <v>10064688169</v>
      </c>
      <c r="D12" s="1" t="s">
        <v>173</v>
      </c>
      <c r="E12" s="1" t="s">
        <v>171</v>
      </c>
      <c r="F12" s="86"/>
      <c r="G12" s="86"/>
      <c r="H12" s="85"/>
    </row>
    <row r="13" spans="1:7" ht="14.25">
      <c r="A13" s="78">
        <v>5</v>
      </c>
      <c r="B13" s="53">
        <v>15</v>
      </c>
      <c r="C13" s="21">
        <v>10053903587</v>
      </c>
      <c r="D13" s="1" t="s">
        <v>99</v>
      </c>
      <c r="E13" s="1" t="s">
        <v>101</v>
      </c>
      <c r="F13" s="86"/>
      <c r="G13" s="86"/>
    </row>
    <row r="14" spans="1:5" ht="14.25">
      <c r="A14" s="78">
        <v>6</v>
      </c>
      <c r="B14" s="52">
        <v>90</v>
      </c>
      <c r="C14" s="21">
        <v>10058461072</v>
      </c>
      <c r="D14" s="1" t="s">
        <v>75</v>
      </c>
      <c r="E14" s="1" t="s">
        <v>84</v>
      </c>
    </row>
    <row r="15" spans="1:8" ht="14.25">
      <c r="A15" s="78">
        <v>7</v>
      </c>
      <c r="B15" s="52">
        <v>22</v>
      </c>
      <c r="C15" s="21">
        <v>10053952087</v>
      </c>
      <c r="D15" s="1" t="s">
        <v>86</v>
      </c>
      <c r="E15" s="1" t="s">
        <v>91</v>
      </c>
      <c r="F15" s="86"/>
      <c r="G15" s="86"/>
      <c r="H15" s="85"/>
    </row>
    <row r="16" spans="1:5" ht="14.25">
      <c r="A16" s="78">
        <v>8</v>
      </c>
      <c r="B16" s="52">
        <v>18</v>
      </c>
      <c r="C16" s="21">
        <v>10077905532</v>
      </c>
      <c r="D16" s="1" t="s">
        <v>100</v>
      </c>
      <c r="E16" s="1" t="s">
        <v>101</v>
      </c>
    </row>
    <row r="17" spans="1:5" ht="14.25">
      <c r="A17" s="78">
        <v>9</v>
      </c>
      <c r="B17" s="52">
        <v>94</v>
      </c>
      <c r="C17" s="21">
        <v>10080741669</v>
      </c>
      <c r="D17" s="1" t="s">
        <v>77</v>
      </c>
      <c r="E17" s="1" t="s">
        <v>84</v>
      </c>
    </row>
    <row r="18" spans="1:8" ht="14.25">
      <c r="A18" s="78">
        <v>10</v>
      </c>
      <c r="B18" s="52">
        <v>42</v>
      </c>
      <c r="C18" s="35">
        <v>10080287890</v>
      </c>
      <c r="D18" s="36" t="s">
        <v>11</v>
      </c>
      <c r="E18" s="36" t="s">
        <v>12</v>
      </c>
      <c r="F18" s="86"/>
      <c r="G18" s="86"/>
      <c r="H18" s="85"/>
    </row>
    <row r="19" spans="1:8" ht="14.25">
      <c r="A19" s="78">
        <v>11</v>
      </c>
      <c r="B19" s="52">
        <v>1</v>
      </c>
      <c r="C19" s="21">
        <v>10053580457</v>
      </c>
      <c r="D19" s="1" t="s">
        <v>59</v>
      </c>
      <c r="E19" s="1" t="s">
        <v>66</v>
      </c>
      <c r="F19" s="86"/>
      <c r="G19" s="86"/>
      <c r="H19" s="85"/>
    </row>
    <row r="20" spans="1:5" ht="14.25">
      <c r="A20" s="78">
        <v>12</v>
      </c>
      <c r="B20" s="52">
        <v>46</v>
      </c>
      <c r="C20" s="35">
        <v>10084706444</v>
      </c>
      <c r="D20" s="36" t="s">
        <v>14</v>
      </c>
      <c r="E20" s="36" t="s">
        <v>12</v>
      </c>
    </row>
    <row r="21" spans="1:5" ht="14.25">
      <c r="A21" s="78" t="s">
        <v>194</v>
      </c>
      <c r="B21" s="52"/>
      <c r="C21" s="35"/>
      <c r="D21" s="36"/>
      <c r="E21" s="36"/>
    </row>
    <row r="22" spans="1:5" ht="14.25">
      <c r="A22" s="78">
        <v>1</v>
      </c>
      <c r="B22" s="52">
        <v>32</v>
      </c>
      <c r="C22" s="21">
        <v>10055237945</v>
      </c>
      <c r="D22" s="75" t="s">
        <v>35</v>
      </c>
      <c r="E22" s="1" t="s">
        <v>199</v>
      </c>
    </row>
    <row r="23" spans="1:8" ht="14.25">
      <c r="A23" s="78">
        <v>2</v>
      </c>
      <c r="B23" s="53">
        <v>84</v>
      </c>
      <c r="C23" s="21">
        <v>10054658874</v>
      </c>
      <c r="D23" s="1" t="s">
        <v>158</v>
      </c>
      <c r="E23" s="1" t="s">
        <v>134</v>
      </c>
      <c r="G23" s="86"/>
      <c r="H23" s="85"/>
    </row>
    <row r="24" spans="1:5" ht="14.25">
      <c r="A24" s="78">
        <v>3</v>
      </c>
      <c r="B24" s="52">
        <v>91</v>
      </c>
      <c r="C24" s="21">
        <v>10062060782</v>
      </c>
      <c r="D24" s="1" t="s">
        <v>76</v>
      </c>
      <c r="E24" s="1" t="s">
        <v>84</v>
      </c>
    </row>
    <row r="25" spans="1:8" ht="14.25">
      <c r="A25" s="78">
        <v>4</v>
      </c>
      <c r="B25" s="52">
        <v>14</v>
      </c>
      <c r="C25" s="21">
        <v>10080286981</v>
      </c>
      <c r="D25" s="1" t="s">
        <v>98</v>
      </c>
      <c r="E25" s="1" t="s">
        <v>101</v>
      </c>
      <c r="F25" s="86"/>
      <c r="G25" s="86"/>
      <c r="H25" s="85"/>
    </row>
    <row r="26" spans="1:7" ht="14.25">
      <c r="A26" s="78">
        <v>5</v>
      </c>
      <c r="B26" s="52">
        <v>96</v>
      </c>
      <c r="C26" s="21">
        <v>10076700207</v>
      </c>
      <c r="D26" s="1" t="s">
        <v>79</v>
      </c>
      <c r="E26" s="1" t="s">
        <v>84</v>
      </c>
      <c r="F26" s="86"/>
      <c r="G26" s="86"/>
    </row>
    <row r="27" spans="1:8" ht="14.25">
      <c r="A27" s="78">
        <v>6</v>
      </c>
      <c r="B27" s="52">
        <v>29</v>
      </c>
      <c r="C27" s="21">
        <v>10079004157</v>
      </c>
      <c r="D27" s="1" t="s">
        <v>33</v>
      </c>
      <c r="E27" s="1" t="s">
        <v>28</v>
      </c>
      <c r="H27" s="85"/>
    </row>
    <row r="28" spans="1:8" ht="14.25">
      <c r="A28" s="78">
        <v>7</v>
      </c>
      <c r="B28" s="52">
        <v>21</v>
      </c>
      <c r="C28" s="21">
        <v>10080681348</v>
      </c>
      <c r="D28" s="1" t="s">
        <v>85</v>
      </c>
      <c r="E28" s="1" t="s">
        <v>91</v>
      </c>
      <c r="F28" s="86"/>
      <c r="G28" s="86"/>
      <c r="H28" s="85"/>
    </row>
    <row r="29" spans="1:8" ht="14.25">
      <c r="A29" s="78">
        <v>8</v>
      </c>
      <c r="B29" s="53">
        <v>163</v>
      </c>
      <c r="C29" s="21">
        <v>10064688270</v>
      </c>
      <c r="D29" s="1" t="s">
        <v>172</v>
      </c>
      <c r="E29" s="1" t="s">
        <v>171</v>
      </c>
      <c r="H29" s="86"/>
    </row>
    <row r="30" spans="1:8" ht="14.25">
      <c r="A30" s="78">
        <v>9</v>
      </c>
      <c r="B30" s="53">
        <v>158</v>
      </c>
      <c r="C30" s="21">
        <v>10056470047</v>
      </c>
      <c r="D30" s="1" t="s">
        <v>131</v>
      </c>
      <c r="E30" s="1" t="s">
        <v>125</v>
      </c>
      <c r="F30" s="86"/>
      <c r="G30" s="86"/>
      <c r="H30" s="85"/>
    </row>
    <row r="31" spans="1:7" ht="14.25">
      <c r="A31" s="78">
        <v>10</v>
      </c>
      <c r="B31" s="52">
        <v>31</v>
      </c>
      <c r="C31" s="21">
        <v>10094317932</v>
      </c>
      <c r="D31" s="75" t="s">
        <v>34</v>
      </c>
      <c r="E31" s="1" t="s">
        <v>28</v>
      </c>
      <c r="F31" s="86"/>
      <c r="G31" s="86"/>
    </row>
    <row r="32" spans="1:6" ht="14.25">
      <c r="A32" s="78">
        <v>11</v>
      </c>
      <c r="B32" s="53">
        <v>70</v>
      </c>
      <c r="C32" s="21">
        <v>10080777742</v>
      </c>
      <c r="D32" s="1" t="s">
        <v>95</v>
      </c>
      <c r="E32" s="1" t="s">
        <v>96</v>
      </c>
      <c r="F32" s="86"/>
    </row>
    <row r="33" spans="1:7" ht="14.25">
      <c r="A33" s="78">
        <v>12</v>
      </c>
      <c r="B33" s="52">
        <v>25</v>
      </c>
      <c r="C33" s="21">
        <v>10115802119</v>
      </c>
      <c r="D33" s="1" t="s">
        <v>88</v>
      </c>
      <c r="E33" s="1" t="s">
        <v>91</v>
      </c>
      <c r="F33" s="86"/>
      <c r="G33" s="86"/>
    </row>
    <row r="34" spans="6:10" ht="14.25">
      <c r="F34" s="86"/>
      <c r="G34" s="86"/>
      <c r="H34" s="85"/>
      <c r="I34" s="86"/>
      <c r="J34" s="86"/>
    </row>
    <row r="35" spans="6:10" ht="14.25">
      <c r="F35" s="86"/>
      <c r="G35" s="86"/>
      <c r="H35" s="85"/>
      <c r="I35" s="86"/>
      <c r="J35" s="86"/>
    </row>
    <row r="36" spans="6:10" ht="14.25">
      <c r="F36" s="86"/>
      <c r="G36" s="86"/>
      <c r="H36" s="85"/>
      <c r="I36" s="86"/>
      <c r="J36" s="86"/>
    </row>
  </sheetData>
  <sheetProtection/>
  <mergeCells count="5">
    <mergeCell ref="A1:H1"/>
    <mergeCell ref="A2:H2"/>
    <mergeCell ref="A3:H3"/>
    <mergeCell ref="A4:H4"/>
    <mergeCell ref="A5:H5"/>
  </mergeCells>
  <printOptions horizontalCentered="1"/>
  <pageMargins left="0.11811023622047245" right="0.11811023622047245" top="1.3779527559055118" bottom="0.35433070866141736" header="0" footer="0.7480314960629921"/>
  <pageSetup fitToHeight="0" fitToWidth="0" horizontalDpi="600" verticalDpi="600" orientation="portrait" paperSize="9" scale="115" r:id="rId2"/>
  <headerFooter scaleWithDoc="0" alignWithMargins="0">
    <oddHeader>&amp;C&amp;G</oddHeader>
    <firstHeader>&amp;L&amp;G&amp;C&amp;G</first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W35"/>
  <sheetViews>
    <sheetView zoomScale="91" zoomScaleNormal="91" workbookViewId="0" topLeftCell="A9">
      <selection activeCell="D15" sqref="D15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1.125" style="76" customWidth="1"/>
    <col min="4" max="4" width="19.25390625" style="76" bestFit="1" customWidth="1"/>
    <col min="5" max="5" width="31.25390625" style="76" customWidth="1"/>
    <col min="6" max="8" width="5.375" style="76" customWidth="1"/>
    <col min="9" max="18" width="2.75390625" style="76" customWidth="1"/>
    <col min="19" max="22" width="4.375" style="76" customWidth="1"/>
    <col min="23" max="16384" width="8.125" style="76" customWidth="1"/>
  </cols>
  <sheetData>
    <row r="1" spans="1:23" ht="54" customHeight="1">
      <c r="A1" s="191" t="s">
        <v>187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5" ht="8.25" customHeight="1">
      <c r="A2" s="191"/>
      <c r="B2" s="191"/>
      <c r="C2" s="191"/>
      <c r="D2" s="191"/>
      <c r="E2" s="191"/>
    </row>
    <row r="3" spans="1:5" ht="17.25" customHeight="1">
      <c r="A3" s="191" t="s">
        <v>186</v>
      </c>
      <c r="B3" s="191"/>
      <c r="C3" s="191"/>
      <c r="D3" s="191"/>
      <c r="E3" s="191"/>
    </row>
    <row r="4" spans="1:5" ht="15">
      <c r="A4" s="192" t="s">
        <v>242</v>
      </c>
      <c r="B4" s="192"/>
      <c r="C4" s="192"/>
      <c r="D4" s="192"/>
      <c r="E4" s="192"/>
    </row>
    <row r="5" spans="1:5" ht="15">
      <c r="A5" s="193" t="s">
        <v>197</v>
      </c>
      <c r="B5" s="193"/>
      <c r="C5" s="193"/>
      <c r="D5" s="193"/>
      <c r="E5" s="193"/>
    </row>
    <row r="6" spans="1:22" ht="15" customHeight="1" thickBot="1">
      <c r="A6" s="84"/>
      <c r="B6" s="84"/>
      <c r="C6" s="84"/>
      <c r="D6" s="84"/>
      <c r="E6" s="142"/>
      <c r="F6" s="143"/>
      <c r="G6" s="143"/>
      <c r="H6" s="143"/>
      <c r="I6" s="144" t="s">
        <v>290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</row>
    <row r="7" spans="1:23" ht="18" customHeight="1">
      <c r="A7" s="84"/>
      <c r="B7" s="84"/>
      <c r="C7" s="84"/>
      <c r="D7" s="84"/>
      <c r="E7" s="142"/>
      <c r="F7" s="194" t="s">
        <v>231</v>
      </c>
      <c r="G7" s="196" t="s">
        <v>232</v>
      </c>
      <c r="H7" s="196" t="s">
        <v>233</v>
      </c>
      <c r="I7" s="198" t="s">
        <v>234</v>
      </c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200"/>
      <c r="W7" s="201" t="s">
        <v>6</v>
      </c>
    </row>
    <row r="8" spans="1:23" ht="17.25" customHeight="1" thickBot="1">
      <c r="A8" s="83" t="s">
        <v>183</v>
      </c>
      <c r="B8" s="82" t="s">
        <v>182</v>
      </c>
      <c r="C8" s="81" t="s">
        <v>181</v>
      </c>
      <c r="D8" s="81" t="s">
        <v>180</v>
      </c>
      <c r="E8" s="81" t="s">
        <v>179</v>
      </c>
      <c r="F8" s="195"/>
      <c r="G8" s="197"/>
      <c r="H8" s="197"/>
      <c r="I8" s="145">
        <v>1</v>
      </c>
      <c r="J8" s="146">
        <v>2</v>
      </c>
      <c r="K8" s="146">
        <v>3</v>
      </c>
      <c r="L8" s="147">
        <v>4</v>
      </c>
      <c r="M8" s="147">
        <v>5</v>
      </c>
      <c r="N8" s="147">
        <v>6</v>
      </c>
      <c r="O8" s="147">
        <v>7</v>
      </c>
      <c r="P8" s="147">
        <v>8</v>
      </c>
      <c r="Q8" s="147">
        <v>9</v>
      </c>
      <c r="R8" s="147">
        <v>10</v>
      </c>
      <c r="S8" s="146" t="s">
        <v>235</v>
      </c>
      <c r="T8" s="146" t="s">
        <v>236</v>
      </c>
      <c r="U8" s="148" t="s">
        <v>212</v>
      </c>
      <c r="V8" s="149" t="s">
        <v>237</v>
      </c>
      <c r="W8" s="202"/>
    </row>
    <row r="9" spans="1:23" ht="14.25">
      <c r="A9" s="78">
        <v>1</v>
      </c>
      <c r="B9" s="52">
        <v>146</v>
      </c>
      <c r="C9" s="21">
        <v>10055238046</v>
      </c>
      <c r="D9" s="1" t="s">
        <v>127</v>
      </c>
      <c r="E9" s="1" t="s">
        <v>125</v>
      </c>
      <c r="F9" s="150">
        <v>28</v>
      </c>
      <c r="G9" s="150">
        <v>32</v>
      </c>
      <c r="H9" s="150">
        <v>14</v>
      </c>
      <c r="I9" s="155"/>
      <c r="J9" s="155">
        <v>5</v>
      </c>
      <c r="K9" s="155"/>
      <c r="L9" s="155"/>
      <c r="M9" s="155"/>
      <c r="N9" s="155">
        <v>5</v>
      </c>
      <c r="O9" s="155">
        <v>5</v>
      </c>
      <c r="P9" s="155"/>
      <c r="Q9" s="155"/>
      <c r="R9" s="155">
        <v>10</v>
      </c>
      <c r="S9" s="157">
        <v>80</v>
      </c>
      <c r="T9" s="157"/>
      <c r="U9" s="157">
        <v>1</v>
      </c>
      <c r="V9" s="153">
        <f aca="true" t="shared" si="0" ref="V9:V31">SUM(I9:T9)</f>
        <v>105</v>
      </c>
      <c r="W9" s="154">
        <f aca="true" t="shared" si="1" ref="W9:W31">SUM(F9:H9)+V9</f>
        <v>179</v>
      </c>
    </row>
    <row r="10" spans="1:23" ht="14.25">
      <c r="A10" s="78">
        <v>2</v>
      </c>
      <c r="B10" s="52">
        <v>66</v>
      </c>
      <c r="C10" s="21">
        <v>10053953808</v>
      </c>
      <c r="D10" s="1" t="s">
        <v>112</v>
      </c>
      <c r="E10" s="1" t="s">
        <v>115</v>
      </c>
      <c r="F10" s="150">
        <v>22</v>
      </c>
      <c r="G10" s="150">
        <v>30</v>
      </c>
      <c r="H10" s="150">
        <v>26</v>
      </c>
      <c r="I10" s="155"/>
      <c r="J10" s="155">
        <v>1</v>
      </c>
      <c r="K10" s="155"/>
      <c r="L10" s="155"/>
      <c r="M10" s="155"/>
      <c r="N10" s="155">
        <v>1</v>
      </c>
      <c r="O10" s="155"/>
      <c r="P10" s="155"/>
      <c r="Q10" s="155">
        <v>5</v>
      </c>
      <c r="R10" s="155"/>
      <c r="S10" s="157">
        <v>60</v>
      </c>
      <c r="T10" s="157"/>
      <c r="U10" s="157">
        <v>6</v>
      </c>
      <c r="V10" s="153">
        <f t="shared" si="0"/>
        <v>67</v>
      </c>
      <c r="W10" s="154">
        <f t="shared" si="1"/>
        <v>145</v>
      </c>
    </row>
    <row r="11" spans="1:23" ht="14.25">
      <c r="A11" s="78">
        <v>3</v>
      </c>
      <c r="B11" s="53">
        <v>51</v>
      </c>
      <c r="C11" s="21">
        <v>10086309671</v>
      </c>
      <c r="D11" s="1" t="s">
        <v>162</v>
      </c>
      <c r="E11" s="1" t="s">
        <v>201</v>
      </c>
      <c r="F11" s="150">
        <v>32</v>
      </c>
      <c r="G11" s="150">
        <v>36</v>
      </c>
      <c r="H11" s="150">
        <v>20</v>
      </c>
      <c r="I11" s="155">
        <v>2</v>
      </c>
      <c r="J11" s="155"/>
      <c r="K11" s="155"/>
      <c r="L11" s="155"/>
      <c r="M11" s="155"/>
      <c r="N11" s="155"/>
      <c r="O11" s="155">
        <v>2</v>
      </c>
      <c r="P11" s="155"/>
      <c r="Q11" s="155"/>
      <c r="R11" s="155">
        <v>6</v>
      </c>
      <c r="S11" s="169">
        <v>40</v>
      </c>
      <c r="T11" s="157"/>
      <c r="U11" s="157">
        <v>2</v>
      </c>
      <c r="V11" s="153">
        <f t="shared" si="0"/>
        <v>50</v>
      </c>
      <c r="W11" s="154">
        <f t="shared" si="1"/>
        <v>138</v>
      </c>
    </row>
    <row r="12" spans="1:23" ht="14.25">
      <c r="A12" s="78">
        <v>4</v>
      </c>
      <c r="B12" s="53">
        <v>130</v>
      </c>
      <c r="C12" s="21">
        <v>10053909449</v>
      </c>
      <c r="D12" s="1" t="s">
        <v>126</v>
      </c>
      <c r="E12" s="1" t="s">
        <v>125</v>
      </c>
      <c r="F12" s="150">
        <v>40</v>
      </c>
      <c r="G12" s="150">
        <v>26</v>
      </c>
      <c r="H12" s="150">
        <v>32</v>
      </c>
      <c r="I12" s="155"/>
      <c r="J12" s="155"/>
      <c r="K12" s="155">
        <v>5</v>
      </c>
      <c r="L12" s="155"/>
      <c r="M12" s="155">
        <v>3</v>
      </c>
      <c r="N12" s="155"/>
      <c r="O12" s="155"/>
      <c r="P12" s="155">
        <v>5</v>
      </c>
      <c r="Q12" s="155"/>
      <c r="R12" s="155">
        <v>4</v>
      </c>
      <c r="S12" s="157">
        <v>20</v>
      </c>
      <c r="T12" s="157"/>
      <c r="U12" s="157">
        <v>3</v>
      </c>
      <c r="V12" s="153">
        <f t="shared" si="0"/>
        <v>37</v>
      </c>
      <c r="W12" s="154">
        <f t="shared" si="1"/>
        <v>135</v>
      </c>
    </row>
    <row r="13" spans="1:23" ht="14.25">
      <c r="A13" s="78">
        <v>5</v>
      </c>
      <c r="B13" s="52">
        <v>65</v>
      </c>
      <c r="C13" s="21">
        <v>10009424744</v>
      </c>
      <c r="D13" s="1" t="s">
        <v>111</v>
      </c>
      <c r="E13" s="1" t="s">
        <v>115</v>
      </c>
      <c r="F13" s="150">
        <v>36</v>
      </c>
      <c r="G13" s="150">
        <v>28</v>
      </c>
      <c r="H13" s="150">
        <v>40</v>
      </c>
      <c r="I13" s="155">
        <v>1</v>
      </c>
      <c r="J13" s="155"/>
      <c r="K13" s="155"/>
      <c r="L13" s="155">
        <v>2</v>
      </c>
      <c r="M13" s="155">
        <v>5</v>
      </c>
      <c r="N13" s="155"/>
      <c r="O13" s="155"/>
      <c r="P13" s="155">
        <v>1</v>
      </c>
      <c r="Q13" s="155"/>
      <c r="R13" s="155"/>
      <c r="S13" s="157">
        <v>20</v>
      </c>
      <c r="T13" s="157"/>
      <c r="U13" s="157">
        <v>5</v>
      </c>
      <c r="V13" s="153">
        <f t="shared" si="0"/>
        <v>29</v>
      </c>
      <c r="W13" s="154">
        <f t="shared" si="1"/>
        <v>133</v>
      </c>
    </row>
    <row r="14" spans="1:23" ht="14.25">
      <c r="A14" s="78">
        <v>6</v>
      </c>
      <c r="B14" s="52">
        <v>71</v>
      </c>
      <c r="C14" s="21">
        <v>10015848669</v>
      </c>
      <c r="D14" s="1" t="s">
        <v>154</v>
      </c>
      <c r="E14" s="1" t="s">
        <v>134</v>
      </c>
      <c r="F14" s="150">
        <v>38</v>
      </c>
      <c r="G14" s="150">
        <v>34</v>
      </c>
      <c r="H14" s="150">
        <v>30</v>
      </c>
      <c r="I14" s="155"/>
      <c r="J14" s="155"/>
      <c r="K14" s="155"/>
      <c r="L14" s="155">
        <v>3</v>
      </c>
      <c r="M14" s="155"/>
      <c r="N14" s="155"/>
      <c r="O14" s="155"/>
      <c r="P14" s="155"/>
      <c r="Q14" s="155">
        <v>1</v>
      </c>
      <c r="R14" s="155"/>
      <c r="S14" s="157">
        <v>20</v>
      </c>
      <c r="T14" s="157"/>
      <c r="U14" s="157">
        <v>7</v>
      </c>
      <c r="V14" s="153">
        <f t="shared" si="0"/>
        <v>24</v>
      </c>
      <c r="W14" s="154">
        <f t="shared" si="1"/>
        <v>126</v>
      </c>
    </row>
    <row r="15" spans="1:23" ht="14.25">
      <c r="A15" s="78">
        <v>7</v>
      </c>
      <c r="B15" s="53">
        <v>60</v>
      </c>
      <c r="C15" s="21">
        <v>10054667867</v>
      </c>
      <c r="D15" s="1" t="s">
        <v>108</v>
      </c>
      <c r="E15" s="1" t="s">
        <v>115</v>
      </c>
      <c r="F15" s="150">
        <v>34</v>
      </c>
      <c r="G15" s="150">
        <v>22</v>
      </c>
      <c r="H15" s="150">
        <v>38</v>
      </c>
      <c r="I15" s="155"/>
      <c r="J15" s="155"/>
      <c r="K15" s="155"/>
      <c r="L15" s="155">
        <v>5</v>
      </c>
      <c r="M15" s="155">
        <v>2</v>
      </c>
      <c r="N15" s="155"/>
      <c r="O15" s="155">
        <v>1</v>
      </c>
      <c r="P15" s="155">
        <v>3</v>
      </c>
      <c r="Q15" s="155"/>
      <c r="R15" s="155"/>
      <c r="S15" s="157">
        <v>20</v>
      </c>
      <c r="T15" s="157"/>
      <c r="U15" s="157">
        <v>11</v>
      </c>
      <c r="V15" s="153">
        <f t="shared" si="0"/>
        <v>31</v>
      </c>
      <c r="W15" s="154">
        <f t="shared" si="1"/>
        <v>125</v>
      </c>
    </row>
    <row r="16" spans="1:23" ht="14.25">
      <c r="A16" s="78">
        <v>8</v>
      </c>
      <c r="B16" s="52">
        <v>127</v>
      </c>
      <c r="C16" s="21">
        <v>10051904882</v>
      </c>
      <c r="D16" s="1" t="s">
        <v>133</v>
      </c>
      <c r="E16" s="1" t="s">
        <v>125</v>
      </c>
      <c r="F16" s="150">
        <v>26</v>
      </c>
      <c r="G16" s="150">
        <v>20</v>
      </c>
      <c r="H16" s="150">
        <v>36</v>
      </c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68">
        <v>40</v>
      </c>
      <c r="T16" s="157"/>
      <c r="U16" s="157">
        <v>10</v>
      </c>
      <c r="V16" s="153">
        <f t="shared" si="0"/>
        <v>40</v>
      </c>
      <c r="W16" s="154">
        <f t="shared" si="1"/>
        <v>122</v>
      </c>
    </row>
    <row r="17" spans="1:23" ht="14.25">
      <c r="A17" s="78">
        <v>9</v>
      </c>
      <c r="B17" s="52">
        <v>5</v>
      </c>
      <c r="C17" s="21">
        <v>10054626946</v>
      </c>
      <c r="D17" s="1" t="s">
        <v>61</v>
      </c>
      <c r="E17" s="1" t="s">
        <v>66</v>
      </c>
      <c r="F17" s="150">
        <v>14</v>
      </c>
      <c r="G17" s="150">
        <v>38</v>
      </c>
      <c r="H17" s="150">
        <v>18</v>
      </c>
      <c r="I17" s="156"/>
      <c r="J17" s="157"/>
      <c r="K17" s="157"/>
      <c r="L17" s="155"/>
      <c r="M17" s="155"/>
      <c r="N17" s="155"/>
      <c r="O17" s="155"/>
      <c r="P17" s="155"/>
      <c r="Q17" s="155"/>
      <c r="R17" s="155">
        <v>2</v>
      </c>
      <c r="S17" s="157">
        <v>40</v>
      </c>
      <c r="T17" s="157"/>
      <c r="U17" s="157">
        <v>4</v>
      </c>
      <c r="V17" s="153">
        <f t="shared" si="0"/>
        <v>42</v>
      </c>
      <c r="W17" s="154">
        <f t="shared" si="1"/>
        <v>112</v>
      </c>
    </row>
    <row r="18" spans="1:23" ht="14.25">
      <c r="A18" s="78">
        <v>10</v>
      </c>
      <c r="B18" s="53">
        <v>147</v>
      </c>
      <c r="C18" s="21">
        <v>10058521191</v>
      </c>
      <c r="D18" s="1" t="s">
        <v>128</v>
      </c>
      <c r="E18" s="1" t="s">
        <v>125</v>
      </c>
      <c r="F18" s="150">
        <v>30</v>
      </c>
      <c r="G18" s="150">
        <v>24</v>
      </c>
      <c r="H18" s="150">
        <v>34</v>
      </c>
      <c r="I18" s="156"/>
      <c r="J18" s="157"/>
      <c r="K18" s="157"/>
      <c r="L18" s="155"/>
      <c r="M18" s="155"/>
      <c r="N18" s="155"/>
      <c r="O18" s="155"/>
      <c r="P18" s="155"/>
      <c r="Q18" s="155"/>
      <c r="R18" s="155"/>
      <c r="S18" s="157">
        <v>20</v>
      </c>
      <c r="T18" s="157"/>
      <c r="U18" s="157">
        <v>16</v>
      </c>
      <c r="V18" s="153">
        <f t="shared" si="0"/>
        <v>20</v>
      </c>
      <c r="W18" s="154">
        <f t="shared" si="1"/>
        <v>108</v>
      </c>
    </row>
    <row r="19" spans="1:23" ht="14.25">
      <c r="A19" s="78">
        <v>11</v>
      </c>
      <c r="B19" s="53">
        <v>62</v>
      </c>
      <c r="C19" s="21">
        <v>10058461173</v>
      </c>
      <c r="D19" s="1" t="s">
        <v>110</v>
      </c>
      <c r="E19" s="1" t="s">
        <v>115</v>
      </c>
      <c r="F19" s="150">
        <v>24</v>
      </c>
      <c r="G19" s="150">
        <v>14</v>
      </c>
      <c r="H19" s="150">
        <v>1</v>
      </c>
      <c r="I19" s="155">
        <v>5</v>
      </c>
      <c r="J19" s="155">
        <v>2</v>
      </c>
      <c r="K19" s="155"/>
      <c r="L19" s="155"/>
      <c r="M19" s="155"/>
      <c r="N19" s="155"/>
      <c r="O19" s="155">
        <v>3</v>
      </c>
      <c r="P19" s="155"/>
      <c r="Q19" s="155"/>
      <c r="R19" s="155"/>
      <c r="S19" s="157">
        <v>40</v>
      </c>
      <c r="T19" s="157"/>
      <c r="U19" s="157">
        <v>22</v>
      </c>
      <c r="V19" s="153">
        <f t="shared" si="0"/>
        <v>50</v>
      </c>
      <c r="W19" s="154">
        <f t="shared" si="1"/>
        <v>89</v>
      </c>
    </row>
    <row r="20" spans="1:23" ht="14.25">
      <c r="A20" s="78">
        <v>12</v>
      </c>
      <c r="B20" s="52">
        <v>2</v>
      </c>
      <c r="C20" s="21">
        <v>10013687188</v>
      </c>
      <c r="D20" s="1" t="s">
        <v>60</v>
      </c>
      <c r="E20" s="1" t="s">
        <v>66</v>
      </c>
      <c r="F20" s="150">
        <v>18</v>
      </c>
      <c r="G20" s="150">
        <v>18</v>
      </c>
      <c r="H20" s="150">
        <v>12</v>
      </c>
      <c r="I20" s="155"/>
      <c r="J20" s="155"/>
      <c r="K20" s="155"/>
      <c r="L20" s="155">
        <v>1</v>
      </c>
      <c r="M20" s="155"/>
      <c r="N20" s="155"/>
      <c r="O20" s="155"/>
      <c r="P20" s="155">
        <v>2</v>
      </c>
      <c r="Q20" s="155"/>
      <c r="R20" s="155"/>
      <c r="S20" s="157">
        <v>20</v>
      </c>
      <c r="T20" s="157"/>
      <c r="U20" s="157">
        <v>19</v>
      </c>
      <c r="V20" s="153">
        <f t="shared" si="0"/>
        <v>23</v>
      </c>
      <c r="W20" s="154">
        <f t="shared" si="1"/>
        <v>71</v>
      </c>
    </row>
    <row r="21" spans="1:23" ht="14.25">
      <c r="A21" s="78">
        <v>13</v>
      </c>
      <c r="B21" s="53">
        <v>77</v>
      </c>
      <c r="C21" s="21">
        <v>10058975778</v>
      </c>
      <c r="D21" s="1" t="s">
        <v>156</v>
      </c>
      <c r="E21" s="1" t="s">
        <v>134</v>
      </c>
      <c r="F21" s="150">
        <v>1</v>
      </c>
      <c r="G21" s="150">
        <v>40</v>
      </c>
      <c r="H21" s="150">
        <v>1</v>
      </c>
      <c r="I21" s="155">
        <v>3</v>
      </c>
      <c r="J21" s="155"/>
      <c r="K21" s="155"/>
      <c r="L21" s="155"/>
      <c r="M21" s="155"/>
      <c r="N21" s="155">
        <v>3</v>
      </c>
      <c r="O21" s="155"/>
      <c r="P21" s="155"/>
      <c r="Q21" s="155"/>
      <c r="R21" s="155"/>
      <c r="S21" s="157">
        <v>20</v>
      </c>
      <c r="T21" s="157"/>
      <c r="U21" s="157">
        <v>17</v>
      </c>
      <c r="V21" s="153">
        <f t="shared" si="0"/>
        <v>26</v>
      </c>
      <c r="W21" s="154">
        <f t="shared" si="1"/>
        <v>68</v>
      </c>
    </row>
    <row r="22" spans="1:23" ht="14.25">
      <c r="A22" s="78">
        <v>14</v>
      </c>
      <c r="B22" s="53">
        <v>56</v>
      </c>
      <c r="C22" s="21">
        <v>10054308866</v>
      </c>
      <c r="D22" s="1" t="s">
        <v>105</v>
      </c>
      <c r="E22" s="1" t="s">
        <v>115</v>
      </c>
      <c r="F22" s="150">
        <v>10</v>
      </c>
      <c r="G22" s="150">
        <v>16</v>
      </c>
      <c r="H22" s="150">
        <v>16</v>
      </c>
      <c r="I22" s="155"/>
      <c r="J22" s="155"/>
      <c r="K22" s="155"/>
      <c r="L22" s="155"/>
      <c r="M22" s="155"/>
      <c r="N22" s="155"/>
      <c r="O22" s="155"/>
      <c r="P22" s="155"/>
      <c r="Q22" s="155">
        <v>3</v>
      </c>
      <c r="R22" s="155"/>
      <c r="S22" s="157">
        <v>20</v>
      </c>
      <c r="T22" s="157"/>
      <c r="U22" s="157">
        <v>8</v>
      </c>
      <c r="V22" s="153">
        <f t="shared" si="0"/>
        <v>23</v>
      </c>
      <c r="W22" s="154">
        <f t="shared" si="1"/>
        <v>65</v>
      </c>
    </row>
    <row r="23" spans="1:23" ht="14.25">
      <c r="A23" s="78">
        <v>15</v>
      </c>
      <c r="B23" s="52">
        <v>69</v>
      </c>
      <c r="C23" s="21">
        <v>10053904500</v>
      </c>
      <c r="D23" s="1" t="s">
        <v>114</v>
      </c>
      <c r="E23" s="1" t="s">
        <v>115</v>
      </c>
      <c r="F23" s="150">
        <v>16</v>
      </c>
      <c r="G23" s="150">
        <v>12</v>
      </c>
      <c r="H23" s="150">
        <v>10</v>
      </c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7">
        <v>20</v>
      </c>
      <c r="T23" s="157"/>
      <c r="U23" s="157">
        <v>9</v>
      </c>
      <c r="V23" s="153">
        <f t="shared" si="0"/>
        <v>20</v>
      </c>
      <c r="W23" s="154">
        <f t="shared" si="1"/>
        <v>58</v>
      </c>
    </row>
    <row r="24" spans="1:23" ht="14.25">
      <c r="A24" s="78">
        <v>16</v>
      </c>
      <c r="B24" s="53">
        <v>68</v>
      </c>
      <c r="C24" s="21">
        <v>10058461779</v>
      </c>
      <c r="D24" s="1" t="s">
        <v>113</v>
      </c>
      <c r="E24" s="1" t="s">
        <v>115</v>
      </c>
      <c r="F24" s="150">
        <v>1</v>
      </c>
      <c r="G24" s="150">
        <v>6</v>
      </c>
      <c r="H24" s="150">
        <v>28</v>
      </c>
      <c r="I24" s="155"/>
      <c r="J24" s="155"/>
      <c r="K24" s="155"/>
      <c r="L24" s="155"/>
      <c r="M24" s="155"/>
      <c r="N24" s="155">
        <v>2</v>
      </c>
      <c r="O24" s="155"/>
      <c r="P24" s="155"/>
      <c r="Q24" s="155"/>
      <c r="R24" s="155"/>
      <c r="S24" s="157">
        <v>20</v>
      </c>
      <c r="T24" s="157"/>
      <c r="U24" s="157">
        <v>14</v>
      </c>
      <c r="V24" s="153">
        <f t="shared" si="0"/>
        <v>22</v>
      </c>
      <c r="W24" s="154">
        <f t="shared" si="1"/>
        <v>57</v>
      </c>
    </row>
    <row r="25" spans="1:23" ht="14.25">
      <c r="A25" s="78">
        <v>17</v>
      </c>
      <c r="B25" s="52">
        <v>80</v>
      </c>
      <c r="C25" s="21">
        <v>10054372221</v>
      </c>
      <c r="D25" s="1" t="s">
        <v>157</v>
      </c>
      <c r="E25" s="1" t="s">
        <v>134</v>
      </c>
      <c r="F25" s="150">
        <v>8</v>
      </c>
      <c r="G25" s="150">
        <v>1</v>
      </c>
      <c r="H25" s="150">
        <v>2</v>
      </c>
      <c r="I25" s="155"/>
      <c r="J25" s="155">
        <v>3</v>
      </c>
      <c r="K25" s="155"/>
      <c r="L25" s="155"/>
      <c r="M25" s="155"/>
      <c r="N25" s="155"/>
      <c r="O25" s="155"/>
      <c r="P25" s="155"/>
      <c r="Q25" s="155">
        <v>2</v>
      </c>
      <c r="R25" s="155"/>
      <c r="S25" s="157">
        <v>40</v>
      </c>
      <c r="T25" s="157"/>
      <c r="U25" s="157">
        <v>15</v>
      </c>
      <c r="V25" s="153">
        <f t="shared" si="0"/>
        <v>45</v>
      </c>
      <c r="W25" s="154">
        <f t="shared" si="1"/>
        <v>56</v>
      </c>
    </row>
    <row r="26" spans="1:23" ht="14.25">
      <c r="A26" s="78">
        <v>18</v>
      </c>
      <c r="B26" s="52">
        <v>61</v>
      </c>
      <c r="C26" s="21">
        <v>10053810833</v>
      </c>
      <c r="D26" s="1" t="s">
        <v>109</v>
      </c>
      <c r="E26" s="1" t="s">
        <v>115</v>
      </c>
      <c r="F26" s="150">
        <v>20</v>
      </c>
      <c r="G26" s="150">
        <v>1</v>
      </c>
      <c r="H26" s="150">
        <v>24</v>
      </c>
      <c r="I26" s="155"/>
      <c r="J26" s="155"/>
      <c r="K26" s="155">
        <v>3</v>
      </c>
      <c r="L26" s="155"/>
      <c r="M26" s="155"/>
      <c r="N26" s="155"/>
      <c r="O26" s="155"/>
      <c r="P26" s="155"/>
      <c r="Q26" s="155"/>
      <c r="R26" s="155"/>
      <c r="S26" s="157"/>
      <c r="T26" s="157"/>
      <c r="U26" s="157">
        <v>13</v>
      </c>
      <c r="V26" s="153">
        <f t="shared" si="0"/>
        <v>3</v>
      </c>
      <c r="W26" s="154">
        <f t="shared" si="1"/>
        <v>48</v>
      </c>
    </row>
    <row r="27" spans="1:23" ht="14.25">
      <c r="A27" s="78">
        <v>19</v>
      </c>
      <c r="B27" s="52">
        <v>73</v>
      </c>
      <c r="C27" s="21">
        <v>10051903872</v>
      </c>
      <c r="D27" s="1" t="s">
        <v>155</v>
      </c>
      <c r="E27" s="1" t="s">
        <v>134</v>
      </c>
      <c r="F27" s="150">
        <v>1</v>
      </c>
      <c r="G27" s="150">
        <v>2</v>
      </c>
      <c r="H27" s="150">
        <v>22</v>
      </c>
      <c r="I27" s="155"/>
      <c r="J27" s="155"/>
      <c r="K27" s="155">
        <v>1</v>
      </c>
      <c r="L27" s="155"/>
      <c r="M27" s="155"/>
      <c r="N27" s="155"/>
      <c r="O27" s="155"/>
      <c r="P27" s="155"/>
      <c r="Q27" s="155"/>
      <c r="R27" s="155"/>
      <c r="S27" s="157">
        <v>20</v>
      </c>
      <c r="T27" s="157"/>
      <c r="U27" s="157">
        <v>18</v>
      </c>
      <c r="V27" s="153">
        <f t="shared" si="0"/>
        <v>21</v>
      </c>
      <c r="W27" s="154">
        <f t="shared" si="1"/>
        <v>46</v>
      </c>
    </row>
    <row r="28" spans="1:23" ht="14.25">
      <c r="A28" s="78">
        <v>20</v>
      </c>
      <c r="B28" s="52">
        <v>124</v>
      </c>
      <c r="C28" s="21">
        <v>10055209754</v>
      </c>
      <c r="D28" s="1" t="s">
        <v>58</v>
      </c>
      <c r="E28" s="1" t="s">
        <v>54</v>
      </c>
      <c r="F28" s="150">
        <v>2</v>
      </c>
      <c r="G28" s="150">
        <v>10</v>
      </c>
      <c r="H28" s="150">
        <v>8</v>
      </c>
      <c r="I28" s="155"/>
      <c r="J28" s="155"/>
      <c r="K28" s="155"/>
      <c r="L28" s="155"/>
      <c r="M28" s="155">
        <v>1</v>
      </c>
      <c r="N28" s="155"/>
      <c r="O28" s="155"/>
      <c r="P28" s="155"/>
      <c r="Q28" s="155"/>
      <c r="R28" s="155"/>
      <c r="S28" s="157"/>
      <c r="T28" s="157"/>
      <c r="U28" s="157">
        <v>23</v>
      </c>
      <c r="V28" s="153">
        <f t="shared" si="0"/>
        <v>1</v>
      </c>
      <c r="W28" s="154">
        <f t="shared" si="1"/>
        <v>21</v>
      </c>
    </row>
    <row r="29" spans="1:23" ht="14.25">
      <c r="A29" s="78">
        <v>21</v>
      </c>
      <c r="B29" s="52">
        <v>8</v>
      </c>
      <c r="C29" s="21">
        <v>10066333331</v>
      </c>
      <c r="D29" s="1" t="s">
        <v>64</v>
      </c>
      <c r="E29" s="1" t="s">
        <v>66</v>
      </c>
      <c r="F29" s="150">
        <v>6</v>
      </c>
      <c r="G29" s="150">
        <v>1</v>
      </c>
      <c r="H29" s="150">
        <v>6</v>
      </c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7"/>
      <c r="T29" s="157"/>
      <c r="U29" s="157">
        <v>12</v>
      </c>
      <c r="V29" s="153">
        <f t="shared" si="0"/>
        <v>0</v>
      </c>
      <c r="W29" s="154">
        <f t="shared" si="1"/>
        <v>13</v>
      </c>
    </row>
    <row r="30" spans="1:23" ht="14.25">
      <c r="A30" s="78">
        <v>22</v>
      </c>
      <c r="B30" s="53">
        <v>49</v>
      </c>
      <c r="C30" s="21">
        <v>10052435958</v>
      </c>
      <c r="D30" s="1" t="s">
        <v>165</v>
      </c>
      <c r="E30" s="1" t="s">
        <v>201</v>
      </c>
      <c r="F30" s="150">
        <v>4</v>
      </c>
      <c r="G30" s="150">
        <v>8</v>
      </c>
      <c r="H30" s="150">
        <v>1</v>
      </c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7"/>
      <c r="T30" s="157"/>
      <c r="U30" s="157">
        <v>20</v>
      </c>
      <c r="V30" s="153">
        <f t="shared" si="0"/>
        <v>0</v>
      </c>
      <c r="W30" s="154">
        <f t="shared" si="1"/>
        <v>13</v>
      </c>
    </row>
    <row r="31" spans="1:23" ht="14.25">
      <c r="A31" s="78">
        <v>23</v>
      </c>
      <c r="B31" s="52">
        <v>154</v>
      </c>
      <c r="C31" s="21">
        <v>10058431164</v>
      </c>
      <c r="D31" s="1" t="s">
        <v>129</v>
      </c>
      <c r="E31" s="1" t="s">
        <v>125</v>
      </c>
      <c r="F31" s="150">
        <v>1</v>
      </c>
      <c r="G31" s="150">
        <v>1</v>
      </c>
      <c r="H31" s="150">
        <v>1</v>
      </c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7"/>
      <c r="T31" s="157"/>
      <c r="U31" s="157">
        <v>21</v>
      </c>
      <c r="V31" s="153">
        <f t="shared" si="0"/>
        <v>0</v>
      </c>
      <c r="W31" s="154">
        <f t="shared" si="1"/>
        <v>3</v>
      </c>
    </row>
    <row r="32" spans="2:23" ht="7.5" customHeight="1">
      <c r="B32" s="52"/>
      <c r="C32" s="2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4.25">
      <c r="A33" s="112"/>
      <c r="B33" s="52">
        <v>26</v>
      </c>
      <c r="C33" s="21">
        <v>10064688674</v>
      </c>
      <c r="D33" s="1" t="s">
        <v>94</v>
      </c>
      <c r="E33" s="1" t="s">
        <v>93</v>
      </c>
      <c r="F33" s="150">
        <v>12</v>
      </c>
      <c r="G33" s="150">
        <v>4</v>
      </c>
      <c r="H33" s="150">
        <v>4</v>
      </c>
      <c r="I33" s="155"/>
      <c r="J33" s="155"/>
      <c r="K33" s="155">
        <v>2</v>
      </c>
      <c r="L33" s="155"/>
      <c r="M33" s="155"/>
      <c r="N33" s="155"/>
      <c r="O33" s="155"/>
      <c r="P33" s="155"/>
      <c r="Q33" s="155"/>
      <c r="R33" s="155"/>
      <c r="S33" s="157"/>
      <c r="T33" s="157"/>
      <c r="U33" s="157" t="s">
        <v>219</v>
      </c>
      <c r="V33" s="153">
        <f>SUM(I33:T33)</f>
        <v>2</v>
      </c>
      <c r="W33" s="154" t="s">
        <v>219</v>
      </c>
    </row>
    <row r="34" spans="1:23" ht="10.5" customHeight="1">
      <c r="A34" s="112"/>
      <c r="B34" s="52"/>
      <c r="C34" s="21"/>
      <c r="D34" s="1"/>
      <c r="E34" s="1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71"/>
    </row>
    <row r="35" spans="1:5" ht="14.25">
      <c r="A35" s="112"/>
      <c r="B35" s="170" t="s">
        <v>291</v>
      </c>
      <c r="C35" s="86"/>
      <c r="D35" s="86"/>
      <c r="E35" s="86"/>
    </row>
  </sheetData>
  <sheetProtection/>
  <mergeCells count="10">
    <mergeCell ref="A1:W1"/>
    <mergeCell ref="W7:W8"/>
    <mergeCell ref="A2:E2"/>
    <mergeCell ref="A3:E3"/>
    <mergeCell ref="A4:E4"/>
    <mergeCell ref="A5:E5"/>
    <mergeCell ref="F7:F8"/>
    <mergeCell ref="G7:G8"/>
    <mergeCell ref="I7:V7"/>
    <mergeCell ref="H7:H8"/>
  </mergeCells>
  <printOptions horizontalCentered="1"/>
  <pageMargins left="0" right="0.11811023622047245" top="1.1811023622047245" bottom="0.15748031496062992" header="0" footer="0.15748031496062992"/>
  <pageSetup fitToHeight="0" fitToWidth="0" horizontalDpi="600" verticalDpi="600" orientation="landscape" paperSize="9" scale="90" r:id="rId2"/>
  <headerFooter scaleWithDoc="0" alignWithMargins="0">
    <oddHeader>&amp;C&amp;G</oddHeader>
    <firstHeader>&amp;L&amp;G&amp;C&amp;G</first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F36"/>
  <sheetViews>
    <sheetView workbookViewId="0" topLeftCell="A8">
      <selection activeCell="J27" sqref="J27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2.25390625" style="76" customWidth="1"/>
    <col min="4" max="4" width="20.25390625" style="76" customWidth="1"/>
    <col min="5" max="5" width="33.25390625" style="76" customWidth="1"/>
    <col min="6" max="16384" width="8.125" style="76" customWidth="1"/>
  </cols>
  <sheetData>
    <row r="1" spans="1:5" ht="54" customHeight="1">
      <c r="A1" s="191" t="s">
        <v>187</v>
      </c>
      <c r="B1" s="191"/>
      <c r="C1" s="191"/>
      <c r="D1" s="191"/>
      <c r="E1" s="191"/>
    </row>
    <row r="2" spans="1:5" ht="17.25">
      <c r="A2" s="191"/>
      <c r="B2" s="191"/>
      <c r="C2" s="191"/>
      <c r="D2" s="191"/>
      <c r="E2" s="191"/>
    </row>
    <row r="3" spans="1:5" ht="17.25" customHeight="1">
      <c r="A3" s="191" t="s">
        <v>186</v>
      </c>
      <c r="B3" s="191"/>
      <c r="C3" s="191"/>
      <c r="D3" s="191"/>
      <c r="E3" s="191"/>
    </row>
    <row r="4" spans="1:5" ht="15">
      <c r="A4" s="192" t="s">
        <v>216</v>
      </c>
      <c r="B4" s="192"/>
      <c r="C4" s="192"/>
      <c r="D4" s="192"/>
      <c r="E4" s="192"/>
    </row>
    <row r="5" spans="1:5" ht="15">
      <c r="A5" s="193" t="s">
        <v>197</v>
      </c>
      <c r="B5" s="193"/>
      <c r="C5" s="193"/>
      <c r="D5" s="193"/>
      <c r="E5" s="193"/>
    </row>
    <row r="6" spans="1:5" ht="15">
      <c r="A6" s="84"/>
      <c r="B6" s="84"/>
      <c r="C6" s="84"/>
      <c r="D6" s="84"/>
      <c r="E6" s="84"/>
    </row>
    <row r="7" spans="1:5" ht="15">
      <c r="A7" s="84"/>
      <c r="B7" s="84"/>
      <c r="C7" s="84"/>
      <c r="D7" s="84"/>
      <c r="E7" s="158" t="s">
        <v>241</v>
      </c>
    </row>
    <row r="8" spans="1:5" ht="15">
      <c r="A8" s="84"/>
      <c r="B8" s="84"/>
      <c r="C8" s="84"/>
      <c r="D8" s="84"/>
      <c r="E8" s="84"/>
    </row>
    <row r="9" spans="1:5" ht="15" thickBot="1">
      <c r="A9" s="83" t="s">
        <v>183</v>
      </c>
      <c r="B9" s="82" t="s">
        <v>182</v>
      </c>
      <c r="C9" s="81" t="s">
        <v>181</v>
      </c>
      <c r="D9" s="81" t="s">
        <v>180</v>
      </c>
      <c r="E9" s="81" t="s">
        <v>179</v>
      </c>
    </row>
    <row r="10" spans="1:5" ht="14.25">
      <c r="A10" s="95"/>
      <c r="B10" s="93"/>
      <c r="C10" s="94"/>
      <c r="D10" s="94"/>
      <c r="E10" s="94"/>
    </row>
    <row r="11" spans="1:5" ht="14.25">
      <c r="A11" s="78">
        <v>1</v>
      </c>
      <c r="B11" s="53">
        <v>130</v>
      </c>
      <c r="C11" s="21">
        <v>10053909449</v>
      </c>
      <c r="D11" s="1" t="s">
        <v>126</v>
      </c>
      <c r="E11" s="1" t="s">
        <v>125</v>
      </c>
    </row>
    <row r="12" spans="1:5" ht="14.25">
      <c r="A12" s="78">
        <v>2</v>
      </c>
      <c r="B12" s="52">
        <v>71</v>
      </c>
      <c r="C12" s="21">
        <v>10015848669</v>
      </c>
      <c r="D12" s="1" t="s">
        <v>154</v>
      </c>
      <c r="E12" s="1" t="s">
        <v>134</v>
      </c>
    </row>
    <row r="13" spans="1:5" ht="14.25">
      <c r="A13" s="78">
        <v>3</v>
      </c>
      <c r="B13" s="52">
        <v>65</v>
      </c>
      <c r="C13" s="21">
        <v>10009424744</v>
      </c>
      <c r="D13" s="1" t="s">
        <v>111</v>
      </c>
      <c r="E13" s="1" t="s">
        <v>115</v>
      </c>
    </row>
    <row r="14" spans="1:5" ht="14.25">
      <c r="A14" s="78">
        <v>4</v>
      </c>
      <c r="B14" s="53">
        <v>60</v>
      </c>
      <c r="C14" s="21">
        <v>10054667867</v>
      </c>
      <c r="D14" s="1" t="s">
        <v>108</v>
      </c>
      <c r="E14" s="1" t="s">
        <v>115</v>
      </c>
    </row>
    <row r="15" spans="1:5" ht="14.25">
      <c r="A15" s="78">
        <v>5</v>
      </c>
      <c r="B15" s="53">
        <v>51</v>
      </c>
      <c r="C15" s="21">
        <v>10086309671</v>
      </c>
      <c r="D15" s="1" t="s">
        <v>162</v>
      </c>
      <c r="E15" s="1" t="s">
        <v>174</v>
      </c>
    </row>
    <row r="16" spans="1:5" ht="14.25">
      <c r="A16" s="78">
        <v>6</v>
      </c>
      <c r="B16" s="53">
        <v>147</v>
      </c>
      <c r="C16" s="21">
        <v>10058521191</v>
      </c>
      <c r="D16" s="1" t="s">
        <v>128</v>
      </c>
      <c r="E16" s="1" t="s">
        <v>125</v>
      </c>
    </row>
    <row r="17" spans="1:5" ht="14.25">
      <c r="A17" s="78">
        <v>7</v>
      </c>
      <c r="B17" s="52">
        <v>146</v>
      </c>
      <c r="C17" s="21">
        <v>10055238046</v>
      </c>
      <c r="D17" s="1" t="s">
        <v>127</v>
      </c>
      <c r="E17" s="1" t="s">
        <v>125</v>
      </c>
    </row>
    <row r="18" spans="1:5" ht="14.25">
      <c r="A18" s="78">
        <v>8</v>
      </c>
      <c r="B18" s="52">
        <v>127</v>
      </c>
      <c r="C18" s="21">
        <v>10051904882</v>
      </c>
      <c r="D18" s="1" t="s">
        <v>133</v>
      </c>
      <c r="E18" s="1" t="s">
        <v>125</v>
      </c>
    </row>
    <row r="19" spans="1:5" ht="14.25">
      <c r="A19" s="78">
        <v>9</v>
      </c>
      <c r="B19" s="53">
        <v>62</v>
      </c>
      <c r="C19" s="21">
        <v>10058461173</v>
      </c>
      <c r="D19" s="1" t="s">
        <v>110</v>
      </c>
      <c r="E19" s="1" t="s">
        <v>115</v>
      </c>
    </row>
    <row r="20" spans="1:5" ht="14.25">
      <c r="A20" s="112">
        <v>10</v>
      </c>
      <c r="B20" s="52">
        <v>66</v>
      </c>
      <c r="C20" s="21">
        <v>10053953808</v>
      </c>
      <c r="D20" s="1" t="s">
        <v>112</v>
      </c>
      <c r="E20" s="1" t="s">
        <v>115</v>
      </c>
    </row>
    <row r="21" spans="1:6" ht="14.25">
      <c r="A21" s="78">
        <v>11</v>
      </c>
      <c r="B21" s="52">
        <v>61</v>
      </c>
      <c r="C21" s="21">
        <v>10053810833</v>
      </c>
      <c r="D21" s="1" t="s">
        <v>109</v>
      </c>
      <c r="E21" s="1" t="s">
        <v>115</v>
      </c>
      <c r="F21" s="76" t="s">
        <v>238</v>
      </c>
    </row>
    <row r="22" spans="1:6" ht="14.25">
      <c r="A22" s="78">
        <v>12</v>
      </c>
      <c r="B22" s="52">
        <v>2</v>
      </c>
      <c r="C22" s="21">
        <v>10013687188</v>
      </c>
      <c r="D22" s="1" t="s">
        <v>60</v>
      </c>
      <c r="E22" s="1" t="s">
        <v>66</v>
      </c>
      <c r="F22" s="76" t="s">
        <v>238</v>
      </c>
    </row>
    <row r="23" spans="1:6" ht="14.25">
      <c r="A23" s="78">
        <v>13</v>
      </c>
      <c r="B23" s="52">
        <v>69</v>
      </c>
      <c r="C23" s="21">
        <v>10053904500</v>
      </c>
      <c r="D23" s="1" t="s">
        <v>114</v>
      </c>
      <c r="E23" s="1" t="s">
        <v>115</v>
      </c>
      <c r="F23" s="76" t="s">
        <v>238</v>
      </c>
    </row>
    <row r="24" spans="1:6" ht="14.25">
      <c r="A24" s="78">
        <v>14</v>
      </c>
      <c r="B24" s="52">
        <v>5</v>
      </c>
      <c r="C24" s="21">
        <v>10054626946</v>
      </c>
      <c r="D24" s="1" t="s">
        <v>61</v>
      </c>
      <c r="E24" s="1" t="s">
        <v>66</v>
      </c>
      <c r="F24" s="76" t="s">
        <v>238</v>
      </c>
    </row>
    <row r="25" spans="1:6" ht="14.25">
      <c r="A25" s="78">
        <v>15</v>
      </c>
      <c r="B25" s="52">
        <v>26</v>
      </c>
      <c r="C25" s="21">
        <v>10064688674</v>
      </c>
      <c r="D25" s="1" t="s">
        <v>94</v>
      </c>
      <c r="E25" s="1" t="s">
        <v>93</v>
      </c>
      <c r="F25" s="76" t="s">
        <v>238</v>
      </c>
    </row>
    <row r="26" spans="1:6" ht="14.25">
      <c r="A26" s="78">
        <v>16</v>
      </c>
      <c r="B26" s="53">
        <v>56</v>
      </c>
      <c r="C26" s="21">
        <v>10054308866</v>
      </c>
      <c r="D26" s="1" t="s">
        <v>105</v>
      </c>
      <c r="E26" s="1" t="s">
        <v>115</v>
      </c>
      <c r="F26" s="76" t="s">
        <v>238</v>
      </c>
    </row>
    <row r="27" spans="1:6" ht="14.25">
      <c r="A27" s="78">
        <v>17</v>
      </c>
      <c r="B27" s="52">
        <v>80</v>
      </c>
      <c r="C27" s="21">
        <v>10054372221</v>
      </c>
      <c r="D27" s="1" t="s">
        <v>157</v>
      </c>
      <c r="E27" s="1" t="s">
        <v>134</v>
      </c>
      <c r="F27" s="76" t="s">
        <v>238</v>
      </c>
    </row>
    <row r="28" spans="1:6" ht="14.25">
      <c r="A28" s="78">
        <v>18</v>
      </c>
      <c r="B28" s="52">
        <v>8</v>
      </c>
      <c r="C28" s="21">
        <v>10066333331</v>
      </c>
      <c r="D28" s="1" t="s">
        <v>64</v>
      </c>
      <c r="E28" s="1" t="s">
        <v>66</v>
      </c>
      <c r="F28" s="76" t="s">
        <v>238</v>
      </c>
    </row>
    <row r="29" spans="1:6" ht="14.25">
      <c r="A29" s="78">
        <v>19</v>
      </c>
      <c r="B29" s="53">
        <v>49</v>
      </c>
      <c r="C29" s="21">
        <v>10052435958</v>
      </c>
      <c r="D29" s="1" t="s">
        <v>165</v>
      </c>
      <c r="E29" s="1" t="s">
        <v>201</v>
      </c>
      <c r="F29" s="76" t="s">
        <v>238</v>
      </c>
    </row>
    <row r="30" spans="1:6" ht="14.25">
      <c r="A30" s="78">
        <v>20</v>
      </c>
      <c r="B30" s="52">
        <v>124</v>
      </c>
      <c r="C30" s="21">
        <v>10055209754</v>
      </c>
      <c r="D30" s="1" t="s">
        <v>58</v>
      </c>
      <c r="E30" s="1" t="s">
        <v>54</v>
      </c>
      <c r="F30" s="76" t="s">
        <v>238</v>
      </c>
    </row>
    <row r="31" spans="1:6" ht="14.25">
      <c r="A31" s="78">
        <v>21</v>
      </c>
      <c r="B31" s="53">
        <v>68</v>
      </c>
      <c r="C31" s="21">
        <v>10058461779</v>
      </c>
      <c r="D31" s="1" t="s">
        <v>113</v>
      </c>
      <c r="E31" s="1" t="s">
        <v>115</v>
      </c>
      <c r="F31" s="76" t="s">
        <v>238</v>
      </c>
    </row>
    <row r="32" spans="1:6" ht="14.25">
      <c r="A32" s="78">
        <v>22</v>
      </c>
      <c r="B32" s="52">
        <v>154</v>
      </c>
      <c r="C32" s="21">
        <v>10058431164</v>
      </c>
      <c r="D32" s="1" t="s">
        <v>129</v>
      </c>
      <c r="E32" s="1" t="s">
        <v>125</v>
      </c>
      <c r="F32" s="76" t="s">
        <v>238</v>
      </c>
    </row>
    <row r="33" spans="1:6" ht="14.25">
      <c r="A33" s="78">
        <v>23</v>
      </c>
      <c r="B33" s="53">
        <v>77</v>
      </c>
      <c r="C33" s="21">
        <v>10058975778</v>
      </c>
      <c r="D33" s="1" t="s">
        <v>156</v>
      </c>
      <c r="E33" s="1" t="s">
        <v>134</v>
      </c>
      <c r="F33" s="76" t="s">
        <v>238</v>
      </c>
    </row>
    <row r="34" spans="1:6" ht="14.25">
      <c r="A34" s="78">
        <v>24</v>
      </c>
      <c r="B34" s="52">
        <v>73</v>
      </c>
      <c r="C34" s="21">
        <v>10051903872</v>
      </c>
      <c r="D34" s="1" t="s">
        <v>155</v>
      </c>
      <c r="E34" s="1" t="s">
        <v>134</v>
      </c>
      <c r="F34" s="76" t="s">
        <v>238</v>
      </c>
    </row>
    <row r="35" spans="2:5" ht="14.25">
      <c r="B35" s="86"/>
      <c r="C35" s="86"/>
      <c r="D35" s="86"/>
      <c r="E35" s="86"/>
    </row>
    <row r="36" spans="2:5" ht="14.25">
      <c r="B36" s="86"/>
      <c r="C36" s="86"/>
      <c r="D36" s="86"/>
      <c r="E36" s="86"/>
    </row>
  </sheetData>
  <sheetProtection/>
  <mergeCells count="5">
    <mergeCell ref="A1:E1"/>
    <mergeCell ref="A2:E2"/>
    <mergeCell ref="A3:E3"/>
    <mergeCell ref="A4:E4"/>
    <mergeCell ref="A5:E5"/>
  </mergeCells>
  <printOptions horizontalCentered="1"/>
  <pageMargins left="0.5118110236220472" right="0.11811023622047245" top="1.3779527559055118" bottom="0.35433070866141736" header="0" footer="0.7480314960629921"/>
  <pageSetup fitToHeight="0" fitToWidth="0" horizontalDpi="600" verticalDpi="600" orientation="portrait" paperSize="9" scale="110" r:id="rId2"/>
  <headerFooter scaleWithDoc="0" alignWithMargins="0">
    <oddHeader>&amp;C&amp;G</oddHeader>
    <firstHeader>&amp;L&amp;G&amp;C&amp;G</first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K33"/>
  <sheetViews>
    <sheetView zoomScale="86" zoomScaleNormal="86" workbookViewId="0" topLeftCell="A3">
      <selection activeCell="M26" sqref="M26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2.25390625" style="76" customWidth="1"/>
    <col min="4" max="4" width="20.25390625" style="76" customWidth="1"/>
    <col min="5" max="5" width="35.50390625" style="76" customWidth="1"/>
    <col min="6" max="6" width="17.875" style="76" customWidth="1"/>
    <col min="7" max="7" width="5.75390625" style="76" customWidth="1"/>
    <col min="8" max="8" width="6.625" style="76" customWidth="1"/>
    <col min="9" max="9" width="5.00390625" style="76" customWidth="1"/>
    <col min="10" max="10" width="6.75390625" style="76" customWidth="1"/>
    <col min="11" max="11" width="7.125" style="76" customWidth="1"/>
    <col min="12" max="16384" width="8.125" style="76" customWidth="1"/>
  </cols>
  <sheetData>
    <row r="1" spans="1:5" ht="54" customHeight="1">
      <c r="A1" s="191" t="s">
        <v>187</v>
      </c>
      <c r="B1" s="191"/>
      <c r="C1" s="191"/>
      <c r="D1" s="191"/>
      <c r="E1" s="191"/>
    </row>
    <row r="2" spans="1:5" ht="17.25">
      <c r="A2" s="191"/>
      <c r="B2" s="191"/>
      <c r="C2" s="191"/>
      <c r="D2" s="191"/>
      <c r="E2" s="191"/>
    </row>
    <row r="3" spans="1:5" ht="17.25" customHeight="1">
      <c r="A3" s="191" t="s">
        <v>186</v>
      </c>
      <c r="B3" s="191"/>
      <c r="C3" s="191"/>
      <c r="D3" s="191"/>
      <c r="E3" s="191"/>
    </row>
    <row r="4" spans="1:5" ht="15">
      <c r="A4" s="192" t="s">
        <v>243</v>
      </c>
      <c r="B4" s="192"/>
      <c r="C4" s="192"/>
      <c r="D4" s="192"/>
      <c r="E4" s="192"/>
    </row>
    <row r="5" spans="1:5" ht="15">
      <c r="A5" s="193" t="s">
        <v>197</v>
      </c>
      <c r="B5" s="193"/>
      <c r="C5" s="193"/>
      <c r="D5" s="193"/>
      <c r="E5" s="193"/>
    </row>
    <row r="6" spans="1:7" ht="15">
      <c r="A6" s="84"/>
      <c r="B6" s="84"/>
      <c r="C6" s="84"/>
      <c r="D6" s="84"/>
      <c r="E6" s="84"/>
      <c r="F6" s="159" t="s">
        <v>272</v>
      </c>
      <c r="G6" s="159"/>
    </row>
    <row r="7" spans="1:11" ht="15" thickBot="1">
      <c r="A7" s="83" t="s">
        <v>183</v>
      </c>
      <c r="B7" s="82" t="s">
        <v>182</v>
      </c>
      <c r="C7" s="81" t="s">
        <v>181</v>
      </c>
      <c r="D7" s="81" t="s">
        <v>180</v>
      </c>
      <c r="E7" s="81" t="s">
        <v>179</v>
      </c>
      <c r="F7" s="161" t="s">
        <v>252</v>
      </c>
      <c r="G7" s="162" t="s">
        <v>253</v>
      </c>
      <c r="H7" s="162" t="s">
        <v>235</v>
      </c>
      <c r="I7" s="162" t="s">
        <v>211</v>
      </c>
      <c r="J7" s="162" t="s">
        <v>209</v>
      </c>
      <c r="K7" s="162" t="s">
        <v>254</v>
      </c>
    </row>
    <row r="8" spans="1:11" ht="15">
      <c r="A8" s="78">
        <v>1</v>
      </c>
      <c r="B8" s="53">
        <v>77</v>
      </c>
      <c r="C8" s="21">
        <v>10058975778</v>
      </c>
      <c r="D8" s="1" t="s">
        <v>156</v>
      </c>
      <c r="E8" s="1" t="s">
        <v>134</v>
      </c>
      <c r="F8" s="163" t="s">
        <v>265</v>
      </c>
      <c r="G8" s="163">
        <v>8</v>
      </c>
      <c r="H8" s="162">
        <v>20</v>
      </c>
      <c r="I8" s="164"/>
      <c r="J8" s="165">
        <v>22</v>
      </c>
      <c r="K8" s="166">
        <f aca="true" t="shared" si="0" ref="K8:K31">SUM(G8:H8)</f>
        <v>28</v>
      </c>
    </row>
    <row r="9" spans="1:11" ht="15">
      <c r="A9" s="78">
        <v>2</v>
      </c>
      <c r="B9" s="52">
        <v>5</v>
      </c>
      <c r="C9" s="21">
        <v>10054626946</v>
      </c>
      <c r="D9" s="1" t="s">
        <v>61</v>
      </c>
      <c r="E9" s="1" t="s">
        <v>66</v>
      </c>
      <c r="F9" s="163" t="s">
        <v>266</v>
      </c>
      <c r="G9" s="163">
        <v>6</v>
      </c>
      <c r="H9" s="162">
        <v>20</v>
      </c>
      <c r="I9" s="164"/>
      <c r="J9" s="165">
        <v>18</v>
      </c>
      <c r="K9" s="166">
        <f t="shared" si="0"/>
        <v>26</v>
      </c>
    </row>
    <row r="10" spans="1:11" ht="15">
      <c r="A10" s="78">
        <v>3</v>
      </c>
      <c r="B10" s="53">
        <v>51</v>
      </c>
      <c r="C10" s="21">
        <v>10086309671</v>
      </c>
      <c r="D10" s="1" t="s">
        <v>162</v>
      </c>
      <c r="E10" s="1" t="s">
        <v>174</v>
      </c>
      <c r="F10" s="163" t="s">
        <v>271</v>
      </c>
      <c r="G10" s="163">
        <v>6</v>
      </c>
      <c r="H10" s="162">
        <v>20</v>
      </c>
      <c r="I10" s="164"/>
      <c r="J10" s="165">
        <v>21</v>
      </c>
      <c r="K10" s="166">
        <f t="shared" si="0"/>
        <v>26</v>
      </c>
    </row>
    <row r="11" spans="1:11" ht="15">
      <c r="A11" s="78">
        <v>4</v>
      </c>
      <c r="B11" s="52">
        <v>71</v>
      </c>
      <c r="C11" s="21">
        <v>10015848669</v>
      </c>
      <c r="D11" s="1" t="s">
        <v>154</v>
      </c>
      <c r="E11" s="1" t="s">
        <v>134</v>
      </c>
      <c r="F11" s="163" t="s">
        <v>270</v>
      </c>
      <c r="G11" s="163">
        <v>3</v>
      </c>
      <c r="H11" s="162">
        <v>20</v>
      </c>
      <c r="I11" s="164"/>
      <c r="J11" s="165">
        <v>2</v>
      </c>
      <c r="K11" s="166">
        <f t="shared" si="0"/>
        <v>23</v>
      </c>
    </row>
    <row r="12" spans="1:11" ht="15">
      <c r="A12" s="78">
        <v>5</v>
      </c>
      <c r="B12" s="52">
        <v>146</v>
      </c>
      <c r="C12" s="21">
        <v>10055238046</v>
      </c>
      <c r="D12" s="1" t="s">
        <v>127</v>
      </c>
      <c r="E12" s="1" t="s">
        <v>125</v>
      </c>
      <c r="F12" s="163" t="s">
        <v>267</v>
      </c>
      <c r="G12" s="163">
        <v>3</v>
      </c>
      <c r="H12" s="162">
        <v>20</v>
      </c>
      <c r="I12" s="164"/>
      <c r="J12" s="165">
        <v>3</v>
      </c>
      <c r="K12" s="166">
        <f t="shared" si="0"/>
        <v>23</v>
      </c>
    </row>
    <row r="13" spans="1:11" ht="15">
      <c r="A13" s="78">
        <v>6</v>
      </c>
      <c r="B13" s="52">
        <v>66</v>
      </c>
      <c r="C13" s="21">
        <v>10053953808</v>
      </c>
      <c r="D13" s="1" t="s">
        <v>112</v>
      </c>
      <c r="E13" s="1" t="s">
        <v>115</v>
      </c>
      <c r="F13" s="163">
        <v>13</v>
      </c>
      <c r="G13" s="163">
        <v>1</v>
      </c>
      <c r="H13" s="162">
        <v>20</v>
      </c>
      <c r="I13" s="164"/>
      <c r="J13" s="165">
        <v>5</v>
      </c>
      <c r="K13" s="166">
        <f t="shared" si="0"/>
        <v>21</v>
      </c>
    </row>
    <row r="14" spans="1:11" ht="15">
      <c r="A14" s="78">
        <v>7</v>
      </c>
      <c r="B14" s="52">
        <v>65</v>
      </c>
      <c r="C14" s="21">
        <v>10009424744</v>
      </c>
      <c r="D14" s="1" t="s">
        <v>111</v>
      </c>
      <c r="E14" s="1" t="s">
        <v>115</v>
      </c>
      <c r="F14" s="163">
        <v>12</v>
      </c>
      <c r="G14" s="163">
        <v>1</v>
      </c>
      <c r="H14" s="162">
        <v>20</v>
      </c>
      <c r="I14" s="164"/>
      <c r="J14" s="165">
        <v>9</v>
      </c>
      <c r="K14" s="166">
        <f t="shared" si="0"/>
        <v>21</v>
      </c>
    </row>
    <row r="15" spans="1:11" ht="15">
      <c r="A15" s="78">
        <v>8</v>
      </c>
      <c r="B15" s="53">
        <v>130</v>
      </c>
      <c r="C15" s="21">
        <v>10053909449</v>
      </c>
      <c r="D15" s="1" t="s">
        <v>126</v>
      </c>
      <c r="E15" s="1" t="s">
        <v>125</v>
      </c>
      <c r="F15" s="163"/>
      <c r="G15" s="163"/>
      <c r="H15" s="162">
        <v>20</v>
      </c>
      <c r="I15" s="164"/>
      <c r="J15" s="165">
        <v>6</v>
      </c>
      <c r="K15" s="166">
        <f t="shared" si="0"/>
        <v>20</v>
      </c>
    </row>
    <row r="16" spans="1:11" ht="15">
      <c r="A16" s="78">
        <v>9</v>
      </c>
      <c r="B16" s="53">
        <v>147</v>
      </c>
      <c r="C16" s="21">
        <v>10058521191</v>
      </c>
      <c r="D16" s="1" t="s">
        <v>128</v>
      </c>
      <c r="E16" s="1" t="s">
        <v>125</v>
      </c>
      <c r="F16" s="163"/>
      <c r="G16" s="163"/>
      <c r="H16" s="162">
        <v>20</v>
      </c>
      <c r="I16" s="164"/>
      <c r="J16" s="165">
        <v>7</v>
      </c>
      <c r="K16" s="166">
        <f t="shared" si="0"/>
        <v>20</v>
      </c>
    </row>
    <row r="17" spans="1:11" ht="15">
      <c r="A17" s="78">
        <v>10</v>
      </c>
      <c r="B17" s="53">
        <v>60</v>
      </c>
      <c r="C17" s="21">
        <v>10054667867</v>
      </c>
      <c r="D17" s="1" t="s">
        <v>108</v>
      </c>
      <c r="E17" s="1" t="s">
        <v>115</v>
      </c>
      <c r="F17" s="163"/>
      <c r="G17" s="163"/>
      <c r="H17" s="162">
        <v>20</v>
      </c>
      <c r="I17" s="164"/>
      <c r="J17" s="165">
        <v>8</v>
      </c>
      <c r="K17" s="166">
        <f t="shared" si="0"/>
        <v>20</v>
      </c>
    </row>
    <row r="18" spans="1:11" ht="15">
      <c r="A18" s="78">
        <v>11</v>
      </c>
      <c r="B18" s="52">
        <v>127</v>
      </c>
      <c r="C18" s="21">
        <v>10051904882</v>
      </c>
      <c r="D18" s="1" t="s">
        <v>133</v>
      </c>
      <c r="E18" s="1" t="s">
        <v>125</v>
      </c>
      <c r="F18" s="163"/>
      <c r="G18" s="163"/>
      <c r="H18" s="162">
        <v>20</v>
      </c>
      <c r="I18" s="164"/>
      <c r="J18" s="165">
        <v>16</v>
      </c>
      <c r="K18" s="166">
        <f t="shared" si="0"/>
        <v>20</v>
      </c>
    </row>
    <row r="19" spans="1:11" ht="15">
      <c r="A19" s="78">
        <v>12</v>
      </c>
      <c r="B19" s="52">
        <v>2</v>
      </c>
      <c r="C19" s="21">
        <v>10013687188</v>
      </c>
      <c r="D19" s="1" t="s">
        <v>60</v>
      </c>
      <c r="E19" s="1" t="s">
        <v>66</v>
      </c>
      <c r="F19" s="163"/>
      <c r="G19" s="163"/>
      <c r="H19" s="162">
        <v>20</v>
      </c>
      <c r="I19" s="164"/>
      <c r="J19" s="165">
        <v>20</v>
      </c>
      <c r="K19" s="166">
        <f t="shared" si="0"/>
        <v>20</v>
      </c>
    </row>
    <row r="20" spans="1:11" ht="15">
      <c r="A20" s="78">
        <v>13</v>
      </c>
      <c r="B20" s="53">
        <v>56</v>
      </c>
      <c r="C20" s="21">
        <v>10054308866</v>
      </c>
      <c r="D20" s="1" t="s">
        <v>105</v>
      </c>
      <c r="E20" s="1" t="s">
        <v>115</v>
      </c>
      <c r="F20" s="163" t="s">
        <v>269</v>
      </c>
      <c r="G20" s="163">
        <v>5</v>
      </c>
      <c r="H20" s="162"/>
      <c r="I20" s="164"/>
      <c r="J20" s="165">
        <v>4</v>
      </c>
      <c r="K20" s="166">
        <f t="shared" si="0"/>
        <v>5</v>
      </c>
    </row>
    <row r="21" spans="1:11" ht="15">
      <c r="A21" s="78">
        <v>14</v>
      </c>
      <c r="B21" s="53">
        <v>62</v>
      </c>
      <c r="C21" s="21">
        <v>10058461173</v>
      </c>
      <c r="D21" s="1" t="s">
        <v>110</v>
      </c>
      <c r="E21" s="1" t="s">
        <v>115</v>
      </c>
      <c r="F21" s="163" t="s">
        <v>268</v>
      </c>
      <c r="G21" s="163">
        <v>3</v>
      </c>
      <c r="H21" s="162"/>
      <c r="I21" s="164"/>
      <c r="J21" s="165">
        <v>1</v>
      </c>
      <c r="K21" s="166">
        <f t="shared" si="0"/>
        <v>3</v>
      </c>
    </row>
    <row r="22" spans="1:11" ht="15">
      <c r="A22" s="78">
        <v>15</v>
      </c>
      <c r="B22" s="52">
        <v>69</v>
      </c>
      <c r="C22" s="21">
        <v>10053904500</v>
      </c>
      <c r="D22" s="1" t="s">
        <v>114</v>
      </c>
      <c r="E22" s="1" t="s">
        <v>115</v>
      </c>
      <c r="F22" s="163"/>
      <c r="G22" s="163"/>
      <c r="H22" s="162"/>
      <c r="I22" s="164"/>
      <c r="J22" s="165">
        <v>10</v>
      </c>
      <c r="K22" s="166">
        <f t="shared" si="0"/>
        <v>0</v>
      </c>
    </row>
    <row r="23" spans="1:11" ht="15">
      <c r="A23" s="78">
        <v>16</v>
      </c>
      <c r="B23" s="52">
        <v>124</v>
      </c>
      <c r="C23" s="21">
        <v>10055209754</v>
      </c>
      <c r="D23" s="1" t="s">
        <v>58</v>
      </c>
      <c r="E23" s="1" t="s">
        <v>54</v>
      </c>
      <c r="F23" s="163"/>
      <c r="G23" s="163"/>
      <c r="H23" s="162"/>
      <c r="I23" s="164"/>
      <c r="J23" s="165">
        <v>11</v>
      </c>
      <c r="K23" s="166">
        <f t="shared" si="0"/>
        <v>0</v>
      </c>
    </row>
    <row r="24" spans="1:11" ht="15">
      <c r="A24" s="78">
        <v>17</v>
      </c>
      <c r="B24" s="53">
        <v>49</v>
      </c>
      <c r="C24" s="21">
        <v>10052435958</v>
      </c>
      <c r="D24" s="1" t="s">
        <v>165</v>
      </c>
      <c r="E24" s="1" t="s">
        <v>201</v>
      </c>
      <c r="F24" s="163"/>
      <c r="G24" s="163"/>
      <c r="H24" s="162"/>
      <c r="I24" s="164"/>
      <c r="J24" s="165">
        <v>12</v>
      </c>
      <c r="K24" s="166">
        <f t="shared" si="0"/>
        <v>0</v>
      </c>
    </row>
    <row r="25" spans="1:11" ht="15">
      <c r="A25" s="78">
        <v>18</v>
      </c>
      <c r="B25" s="53">
        <v>68</v>
      </c>
      <c r="C25" s="21">
        <v>10058461779</v>
      </c>
      <c r="D25" s="1" t="s">
        <v>113</v>
      </c>
      <c r="E25" s="1" t="s">
        <v>115</v>
      </c>
      <c r="F25" s="163"/>
      <c r="G25" s="163"/>
      <c r="H25" s="162"/>
      <c r="I25" s="164"/>
      <c r="J25" s="165">
        <v>13</v>
      </c>
      <c r="K25" s="166">
        <f t="shared" si="0"/>
        <v>0</v>
      </c>
    </row>
    <row r="26" spans="1:11" ht="15">
      <c r="A26" s="78">
        <v>19</v>
      </c>
      <c r="B26" s="52">
        <v>26</v>
      </c>
      <c r="C26" s="21">
        <v>10064688674</v>
      </c>
      <c r="D26" s="1" t="s">
        <v>94</v>
      </c>
      <c r="E26" s="1" t="s">
        <v>93</v>
      </c>
      <c r="F26" s="163"/>
      <c r="G26" s="163"/>
      <c r="H26" s="162"/>
      <c r="I26" s="164"/>
      <c r="J26" s="165">
        <v>14</v>
      </c>
      <c r="K26" s="166">
        <f t="shared" si="0"/>
        <v>0</v>
      </c>
    </row>
    <row r="27" spans="1:11" ht="15">
      <c r="A27" s="78">
        <v>20</v>
      </c>
      <c r="B27" s="52">
        <v>73</v>
      </c>
      <c r="C27" s="21">
        <v>10051903872</v>
      </c>
      <c r="D27" s="1" t="s">
        <v>155</v>
      </c>
      <c r="E27" s="1" t="s">
        <v>134</v>
      </c>
      <c r="F27" s="163"/>
      <c r="G27" s="163"/>
      <c r="H27" s="162"/>
      <c r="I27" s="164"/>
      <c r="J27" s="165">
        <v>15</v>
      </c>
      <c r="K27" s="166">
        <f t="shared" si="0"/>
        <v>0</v>
      </c>
    </row>
    <row r="28" spans="1:11" ht="15">
      <c r="A28" s="78">
        <v>21</v>
      </c>
      <c r="B28" s="52">
        <v>61</v>
      </c>
      <c r="C28" s="21">
        <v>10053810833</v>
      </c>
      <c r="D28" s="1" t="s">
        <v>109</v>
      </c>
      <c r="E28" s="1" t="s">
        <v>115</v>
      </c>
      <c r="F28" s="163"/>
      <c r="G28" s="163"/>
      <c r="H28" s="162"/>
      <c r="I28" s="164"/>
      <c r="J28" s="165">
        <v>17</v>
      </c>
      <c r="K28" s="166">
        <f t="shared" si="0"/>
        <v>0</v>
      </c>
    </row>
    <row r="29" spans="1:11" ht="15">
      <c r="A29" s="78">
        <v>22</v>
      </c>
      <c r="B29" s="52">
        <v>8</v>
      </c>
      <c r="C29" s="21">
        <v>10066333331</v>
      </c>
      <c r="D29" s="1" t="s">
        <v>64</v>
      </c>
      <c r="E29" s="1" t="s">
        <v>66</v>
      </c>
      <c r="F29" s="163"/>
      <c r="G29" s="163"/>
      <c r="H29" s="162"/>
      <c r="I29" s="164"/>
      <c r="J29" s="165">
        <v>19</v>
      </c>
      <c r="K29" s="166">
        <f t="shared" si="0"/>
        <v>0</v>
      </c>
    </row>
    <row r="30" spans="1:11" ht="15">
      <c r="A30" s="78">
        <v>23</v>
      </c>
      <c r="B30" s="52">
        <v>154</v>
      </c>
      <c r="C30" s="21">
        <v>10058431164</v>
      </c>
      <c r="D30" s="1" t="s">
        <v>129</v>
      </c>
      <c r="E30" s="1" t="s">
        <v>125</v>
      </c>
      <c r="F30" s="163"/>
      <c r="G30" s="163"/>
      <c r="H30" s="162"/>
      <c r="I30" s="164"/>
      <c r="J30" s="165">
        <v>23</v>
      </c>
      <c r="K30" s="166">
        <f t="shared" si="0"/>
        <v>0</v>
      </c>
    </row>
    <row r="31" spans="1:11" ht="15">
      <c r="A31" s="78">
        <v>24</v>
      </c>
      <c r="B31" s="52">
        <v>80</v>
      </c>
      <c r="C31" s="21">
        <v>10054372221</v>
      </c>
      <c r="D31" s="1" t="s">
        <v>157</v>
      </c>
      <c r="E31" s="1" t="s">
        <v>134</v>
      </c>
      <c r="F31" s="163"/>
      <c r="G31" s="163"/>
      <c r="H31" s="162"/>
      <c r="I31" s="164"/>
      <c r="J31" s="165">
        <v>24</v>
      </c>
      <c r="K31" s="166">
        <f t="shared" si="0"/>
        <v>0</v>
      </c>
    </row>
    <row r="32" spans="2:5" ht="14.25">
      <c r="B32" s="86"/>
      <c r="C32" s="86"/>
      <c r="D32" s="86"/>
      <c r="E32" s="86"/>
    </row>
    <row r="33" spans="2:5" ht="14.25">
      <c r="B33" s="86"/>
      <c r="C33" s="86"/>
      <c r="D33" s="86"/>
      <c r="E33" s="86"/>
    </row>
  </sheetData>
  <sheetProtection/>
  <mergeCells count="5">
    <mergeCell ref="A1:E1"/>
    <mergeCell ref="A2:E2"/>
    <mergeCell ref="A3:E3"/>
    <mergeCell ref="A4:E4"/>
    <mergeCell ref="A5:E5"/>
  </mergeCells>
  <printOptions horizontalCentered="1"/>
  <pageMargins left="0.11811023622047245" right="0.11811023622047245" top="1.3779527559055118" bottom="0" header="0" footer="0.35433070866141736"/>
  <pageSetup fitToHeight="0" fitToWidth="0" horizontalDpi="600" verticalDpi="600" orientation="landscape" paperSize="9" scale="95" r:id="rId3"/>
  <headerFooter scaleWithDoc="0" alignWithMargins="0">
    <oddHeader>&amp;C&amp;G</oddHeader>
    <firstHeader>&amp;L&amp;G&amp;C&amp;G</first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49"/>
  <sheetViews>
    <sheetView zoomScale="115" zoomScaleNormal="115" workbookViewId="0" topLeftCell="A1">
      <selection activeCell="S24" sqref="S24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2.875" style="76" customWidth="1"/>
    <col min="4" max="4" width="19.375" style="76" customWidth="1"/>
    <col min="5" max="5" width="19.75390625" style="76" customWidth="1"/>
    <col min="6" max="6" width="4.25390625" style="76" customWidth="1"/>
    <col min="7" max="7" width="2.625" style="76" customWidth="1"/>
    <col min="8" max="8" width="13.625" style="77" customWidth="1"/>
    <col min="9" max="9" width="6.375" style="78" customWidth="1"/>
    <col min="10" max="14" width="5.75390625" style="76" customWidth="1"/>
    <col min="15" max="15" width="4.75390625" style="76" customWidth="1"/>
    <col min="16" max="16" width="6.25390625" style="76" customWidth="1"/>
    <col min="17" max="16384" width="8.125" style="76" customWidth="1"/>
  </cols>
  <sheetData>
    <row r="1" spans="1:10" ht="54" customHeight="1">
      <c r="A1" s="191" t="s">
        <v>187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7.25">
      <c r="A2" s="191"/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7.25" customHeight="1">
      <c r="A3" s="191" t="s">
        <v>186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5">
      <c r="A4" s="192" t="s">
        <v>191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15">
      <c r="A5" s="193" t="s">
        <v>189</v>
      </c>
      <c r="B5" s="193"/>
      <c r="C5" s="193"/>
      <c r="D5" s="193"/>
      <c r="E5" s="193"/>
      <c r="F5" s="193"/>
      <c r="G5" s="193"/>
      <c r="H5" s="193"/>
      <c r="I5" s="193"/>
      <c r="J5" s="193"/>
    </row>
    <row r="6" spans="1:10" ht="15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8" ht="15">
      <c r="A7" s="190" t="s">
        <v>193</v>
      </c>
      <c r="B7" s="190"/>
      <c r="C7" s="190"/>
      <c r="D7" s="190"/>
      <c r="E7" s="190"/>
      <c r="F7" s="190"/>
      <c r="G7" s="190"/>
      <c r="H7" s="190"/>
    </row>
    <row r="8" spans="1:10" ht="15">
      <c r="A8" s="89"/>
      <c r="B8" s="89"/>
      <c r="C8" s="89"/>
      <c r="D8" s="89"/>
      <c r="E8" s="89"/>
      <c r="F8" s="89"/>
      <c r="G8" s="89"/>
      <c r="H8" s="89"/>
      <c r="J8" s="99" t="s">
        <v>222</v>
      </c>
    </row>
    <row r="9" spans="1:16" ht="15" thickBot="1">
      <c r="A9" s="83" t="s">
        <v>190</v>
      </c>
      <c r="B9" s="82" t="s">
        <v>182</v>
      </c>
      <c r="C9" s="81" t="s">
        <v>181</v>
      </c>
      <c r="D9" s="81" t="s">
        <v>180</v>
      </c>
      <c r="E9" s="81" t="s">
        <v>179</v>
      </c>
      <c r="F9" s="81"/>
      <c r="G9" s="81"/>
      <c r="H9" s="80"/>
      <c r="I9" s="78" t="s">
        <v>204</v>
      </c>
      <c r="J9" s="97" t="s">
        <v>205</v>
      </c>
      <c r="K9" s="97" t="s">
        <v>206</v>
      </c>
      <c r="L9" s="97" t="s">
        <v>207</v>
      </c>
      <c r="M9" s="97" t="s">
        <v>208</v>
      </c>
      <c r="N9" s="97" t="s">
        <v>210</v>
      </c>
      <c r="O9" s="97" t="s">
        <v>211</v>
      </c>
      <c r="P9" s="97" t="s">
        <v>212</v>
      </c>
    </row>
    <row r="10" spans="1:16" ht="14.25">
      <c r="A10" s="78">
        <v>1</v>
      </c>
      <c r="B10" s="52">
        <v>45</v>
      </c>
      <c r="C10" s="35">
        <v>10067251090</v>
      </c>
      <c r="D10" s="36" t="s">
        <v>13</v>
      </c>
      <c r="E10" s="36" t="s">
        <v>12</v>
      </c>
      <c r="I10" s="78">
        <f aca="true" t="shared" si="0" ref="I10:I21">SUM(J10:O10)</f>
        <v>40</v>
      </c>
      <c r="J10" s="97"/>
      <c r="K10" s="97"/>
      <c r="L10" s="97"/>
      <c r="M10" s="97"/>
      <c r="N10" s="97">
        <v>40</v>
      </c>
      <c r="O10" s="97"/>
      <c r="P10" s="86">
        <v>11</v>
      </c>
    </row>
    <row r="11" spans="1:16" ht="14.25">
      <c r="A11" s="78">
        <v>2</v>
      </c>
      <c r="B11" s="52">
        <v>91</v>
      </c>
      <c r="C11" s="21">
        <v>10062060782</v>
      </c>
      <c r="D11" s="1" t="s">
        <v>76</v>
      </c>
      <c r="E11" s="1" t="s">
        <v>84</v>
      </c>
      <c r="I11" s="78">
        <f t="shared" si="0"/>
        <v>20</v>
      </c>
      <c r="J11" s="97"/>
      <c r="K11" s="97"/>
      <c r="L11" s="97"/>
      <c r="M11" s="97"/>
      <c r="N11" s="97">
        <v>20</v>
      </c>
      <c r="O11" s="97"/>
      <c r="P11" s="96">
        <v>10</v>
      </c>
    </row>
    <row r="12" spans="1:16" ht="14.25">
      <c r="A12" s="78">
        <v>3</v>
      </c>
      <c r="B12" s="52">
        <v>1</v>
      </c>
      <c r="C12" s="21">
        <v>10053580457</v>
      </c>
      <c r="D12" s="1" t="s">
        <v>59</v>
      </c>
      <c r="E12" s="1" t="s">
        <v>66</v>
      </c>
      <c r="I12" s="78">
        <f t="shared" si="0"/>
        <v>10</v>
      </c>
      <c r="J12" s="97"/>
      <c r="K12" s="97"/>
      <c r="L12" s="97"/>
      <c r="M12" s="97">
        <v>10</v>
      </c>
      <c r="N12" s="97"/>
      <c r="O12" s="97"/>
      <c r="P12" s="96">
        <v>1</v>
      </c>
    </row>
    <row r="13" spans="1:16" ht="14.25">
      <c r="A13" s="78">
        <v>4</v>
      </c>
      <c r="B13" s="52">
        <v>18</v>
      </c>
      <c r="C13" s="21">
        <v>10077905532</v>
      </c>
      <c r="D13" s="1" t="s">
        <v>100</v>
      </c>
      <c r="E13" s="1" t="s">
        <v>101</v>
      </c>
      <c r="F13" s="86"/>
      <c r="G13" s="86"/>
      <c r="I13" s="78">
        <f t="shared" si="0"/>
        <v>9</v>
      </c>
      <c r="J13" s="97"/>
      <c r="K13" s="97">
        <v>3</v>
      </c>
      <c r="L13" s="97">
        <v>2</v>
      </c>
      <c r="M13" s="97">
        <v>4</v>
      </c>
      <c r="N13" s="97"/>
      <c r="O13" s="97"/>
      <c r="P13" s="96">
        <v>3</v>
      </c>
    </row>
    <row r="14" spans="1:16" ht="14.25">
      <c r="A14" s="78">
        <v>5</v>
      </c>
      <c r="B14" s="52">
        <v>31</v>
      </c>
      <c r="C14" s="21">
        <v>10094317932</v>
      </c>
      <c r="D14" s="75" t="s">
        <v>34</v>
      </c>
      <c r="E14" s="1" t="s">
        <v>28</v>
      </c>
      <c r="F14" s="86"/>
      <c r="I14" s="78">
        <f t="shared" si="0"/>
        <v>8</v>
      </c>
      <c r="J14" s="97">
        <v>2</v>
      </c>
      <c r="K14" s="97"/>
      <c r="L14" s="97"/>
      <c r="M14" s="97">
        <v>6</v>
      </c>
      <c r="N14" s="97"/>
      <c r="O14" s="97"/>
      <c r="P14" s="96">
        <v>2</v>
      </c>
    </row>
    <row r="15" spans="1:16" ht="14.25">
      <c r="A15" s="78">
        <v>6</v>
      </c>
      <c r="B15" s="52">
        <v>95</v>
      </c>
      <c r="C15" s="21">
        <v>10079372050</v>
      </c>
      <c r="D15" s="1" t="s">
        <v>78</v>
      </c>
      <c r="E15" s="1" t="s">
        <v>84</v>
      </c>
      <c r="I15" s="78">
        <f t="shared" si="0"/>
        <v>8</v>
      </c>
      <c r="J15" s="97">
        <v>3</v>
      </c>
      <c r="K15" s="97"/>
      <c r="L15" s="97">
        <v>5</v>
      </c>
      <c r="M15" s="97"/>
      <c r="N15" s="97"/>
      <c r="O15" s="97"/>
      <c r="P15" s="96">
        <v>8</v>
      </c>
    </row>
    <row r="16" spans="1:16" ht="14.25">
      <c r="A16" s="78">
        <v>7</v>
      </c>
      <c r="B16" s="52">
        <v>90</v>
      </c>
      <c r="C16" s="21">
        <v>10058461072</v>
      </c>
      <c r="D16" s="1" t="s">
        <v>75</v>
      </c>
      <c r="E16" s="1" t="s">
        <v>84</v>
      </c>
      <c r="I16" s="78">
        <f t="shared" si="0"/>
        <v>6</v>
      </c>
      <c r="J16" s="97">
        <v>1</v>
      </c>
      <c r="K16" s="97">
        <v>5</v>
      </c>
      <c r="L16" s="97"/>
      <c r="M16" s="97"/>
      <c r="N16" s="97"/>
      <c r="O16" s="97"/>
      <c r="P16" s="96">
        <v>7</v>
      </c>
    </row>
    <row r="17" spans="1:16" ht="14.25">
      <c r="A17" s="78">
        <v>8</v>
      </c>
      <c r="B17" s="52">
        <v>21</v>
      </c>
      <c r="C17" s="21">
        <v>10080681348</v>
      </c>
      <c r="D17" s="1" t="s">
        <v>85</v>
      </c>
      <c r="E17" s="1" t="s">
        <v>91</v>
      </c>
      <c r="F17" s="86"/>
      <c r="G17" s="86"/>
      <c r="I17" s="78">
        <f t="shared" si="0"/>
        <v>5</v>
      </c>
      <c r="J17" s="97"/>
      <c r="K17" s="97">
        <v>2</v>
      </c>
      <c r="L17" s="97">
        <v>1</v>
      </c>
      <c r="M17" s="97">
        <v>2</v>
      </c>
      <c r="N17" s="97"/>
      <c r="O17" s="97"/>
      <c r="P17" s="96">
        <v>4</v>
      </c>
    </row>
    <row r="18" spans="1:16" ht="14.25">
      <c r="A18" s="78">
        <v>9</v>
      </c>
      <c r="B18" s="52">
        <v>14</v>
      </c>
      <c r="C18" s="21">
        <v>10080286981</v>
      </c>
      <c r="D18" s="1" t="s">
        <v>98</v>
      </c>
      <c r="E18" s="1" t="s">
        <v>101</v>
      </c>
      <c r="F18" s="86"/>
      <c r="G18" s="86"/>
      <c r="I18" s="78">
        <f t="shared" si="0"/>
        <v>5</v>
      </c>
      <c r="J18" s="97">
        <v>5</v>
      </c>
      <c r="K18" s="97"/>
      <c r="L18" s="97"/>
      <c r="M18" s="97"/>
      <c r="N18" s="97"/>
      <c r="O18" s="97"/>
      <c r="P18" s="96">
        <v>9</v>
      </c>
    </row>
    <row r="19" spans="1:16" ht="14.25">
      <c r="A19" s="78">
        <v>10</v>
      </c>
      <c r="B19" s="52">
        <v>25</v>
      </c>
      <c r="C19" s="21">
        <v>10115802119</v>
      </c>
      <c r="D19" s="1" t="s">
        <v>88</v>
      </c>
      <c r="E19" s="1" t="s">
        <v>91</v>
      </c>
      <c r="F19" s="86"/>
      <c r="G19" s="86"/>
      <c r="I19" s="78">
        <f t="shared" si="0"/>
        <v>3</v>
      </c>
      <c r="J19" s="97"/>
      <c r="K19" s="97"/>
      <c r="L19" s="97">
        <v>3</v>
      </c>
      <c r="M19" s="97"/>
      <c r="N19" s="97"/>
      <c r="O19" s="97"/>
      <c r="P19" s="96">
        <v>12</v>
      </c>
    </row>
    <row r="20" spans="1:16" ht="14.25">
      <c r="A20" s="78">
        <v>11</v>
      </c>
      <c r="B20" s="53">
        <v>163</v>
      </c>
      <c r="C20" s="21">
        <v>10064688270</v>
      </c>
      <c r="D20" s="1" t="s">
        <v>172</v>
      </c>
      <c r="E20" s="1" t="s">
        <v>171</v>
      </c>
      <c r="I20" s="78">
        <f t="shared" si="0"/>
        <v>1</v>
      </c>
      <c r="J20" s="97"/>
      <c r="K20" s="97">
        <v>1</v>
      </c>
      <c r="L20" s="97"/>
      <c r="M20" s="97"/>
      <c r="N20" s="97"/>
      <c r="O20" s="97"/>
      <c r="P20" s="96">
        <v>5</v>
      </c>
    </row>
    <row r="21" spans="1:16" ht="14.25">
      <c r="A21" s="78">
        <v>12</v>
      </c>
      <c r="B21" s="53">
        <v>70</v>
      </c>
      <c r="C21" s="21">
        <v>10080777742</v>
      </c>
      <c r="D21" s="1" t="s">
        <v>95</v>
      </c>
      <c r="E21" s="1" t="s">
        <v>96</v>
      </c>
      <c r="I21" s="78">
        <f t="shared" si="0"/>
        <v>0</v>
      </c>
      <c r="J21" s="97"/>
      <c r="K21" s="97"/>
      <c r="L21" s="97"/>
      <c r="M21" s="97"/>
      <c r="N21" s="97"/>
      <c r="O21" s="97"/>
      <c r="P21" s="96">
        <v>6</v>
      </c>
    </row>
    <row r="22" spans="2:5" ht="14.25">
      <c r="B22" s="52"/>
      <c r="C22" s="21"/>
      <c r="D22" s="1"/>
      <c r="E22" s="1"/>
    </row>
    <row r="23" spans="2:16" ht="14.25">
      <c r="B23" s="52">
        <v>160</v>
      </c>
      <c r="C23" s="21">
        <v>10056469643</v>
      </c>
      <c r="D23" s="1" t="s">
        <v>132</v>
      </c>
      <c r="E23" s="1" t="s">
        <v>125</v>
      </c>
      <c r="I23" s="78" t="s">
        <v>219</v>
      </c>
      <c r="J23" s="97"/>
      <c r="K23" s="97"/>
      <c r="L23" s="97"/>
      <c r="M23" s="97"/>
      <c r="N23" s="97"/>
      <c r="O23" s="97"/>
      <c r="P23" s="96"/>
    </row>
    <row r="24" spans="2:16" ht="14.25">
      <c r="B24" s="52"/>
      <c r="C24" s="21"/>
      <c r="D24" s="1"/>
      <c r="E24" s="1"/>
      <c r="J24" s="112"/>
      <c r="K24" s="112"/>
      <c r="L24" s="112"/>
      <c r="M24" s="112"/>
      <c r="N24" s="112"/>
      <c r="O24" s="112"/>
      <c r="P24" s="86"/>
    </row>
    <row r="25" spans="2:16" ht="14.25">
      <c r="B25" s="52"/>
      <c r="C25" s="21"/>
      <c r="D25" s="1"/>
      <c r="E25" s="1"/>
      <c r="J25" s="112"/>
      <c r="K25" s="112"/>
      <c r="L25" s="112"/>
      <c r="M25" s="112"/>
      <c r="N25" s="112"/>
      <c r="O25" s="112"/>
      <c r="P25" s="86"/>
    </row>
    <row r="26" spans="2:16" ht="14.25">
      <c r="B26" s="52"/>
      <c r="C26" s="21"/>
      <c r="D26" s="1"/>
      <c r="E26" s="1"/>
      <c r="J26" s="112"/>
      <c r="K26" s="112"/>
      <c r="L26" s="112"/>
      <c r="M26" s="112"/>
      <c r="N26" s="112"/>
      <c r="O26" s="112"/>
      <c r="P26" s="86"/>
    </row>
    <row r="27" spans="2:16" ht="14.25">
      <c r="B27" s="52"/>
      <c r="C27" s="21"/>
      <c r="D27" s="1"/>
      <c r="E27" s="1"/>
      <c r="J27" s="112"/>
      <c r="K27" s="112"/>
      <c r="L27" s="112"/>
      <c r="M27" s="112"/>
      <c r="N27" s="112"/>
      <c r="O27" s="112"/>
      <c r="P27" s="86"/>
    </row>
    <row r="28" spans="2:16" ht="14.25">
      <c r="B28" s="52"/>
      <c r="C28" s="21"/>
      <c r="D28" s="1"/>
      <c r="E28" s="1"/>
      <c r="J28" s="112"/>
      <c r="K28" s="112"/>
      <c r="L28" s="112"/>
      <c r="M28" s="112"/>
      <c r="N28" s="112"/>
      <c r="O28" s="112"/>
      <c r="P28" s="86"/>
    </row>
    <row r="29" spans="2:16" ht="14.25">
      <c r="B29" s="52"/>
      <c r="C29" s="21"/>
      <c r="D29" s="1"/>
      <c r="E29" s="1"/>
      <c r="J29" s="112"/>
      <c r="K29" s="112"/>
      <c r="L29" s="112"/>
      <c r="M29" s="112"/>
      <c r="N29" s="112"/>
      <c r="O29" s="112"/>
      <c r="P29" s="86"/>
    </row>
    <row r="30" spans="2:16" ht="14.25">
      <c r="B30" s="52"/>
      <c r="C30" s="21"/>
      <c r="D30" s="1"/>
      <c r="E30" s="1"/>
      <c r="J30" s="112"/>
      <c r="K30" s="112"/>
      <c r="L30" s="112"/>
      <c r="M30" s="112"/>
      <c r="N30" s="112"/>
      <c r="O30" s="112"/>
      <c r="P30" s="86"/>
    </row>
    <row r="31" spans="2:16" ht="14.25">
      <c r="B31" s="52"/>
      <c r="C31" s="21"/>
      <c r="D31" s="1"/>
      <c r="E31" s="1"/>
      <c r="J31" s="112"/>
      <c r="K31" s="112"/>
      <c r="L31" s="112"/>
      <c r="M31" s="112"/>
      <c r="N31" s="112"/>
      <c r="O31" s="112"/>
      <c r="P31" s="86"/>
    </row>
    <row r="32" spans="2:16" ht="14.25">
      <c r="B32" s="52"/>
      <c r="C32" s="21"/>
      <c r="D32" s="1"/>
      <c r="E32" s="1"/>
      <c r="J32" s="112"/>
      <c r="K32" s="112"/>
      <c r="L32" s="112"/>
      <c r="M32" s="112"/>
      <c r="N32" s="112"/>
      <c r="O32" s="112"/>
      <c r="P32" s="86"/>
    </row>
    <row r="33" spans="1:10" ht="15">
      <c r="A33" s="190" t="s">
        <v>192</v>
      </c>
      <c r="B33" s="190"/>
      <c r="C33" s="190"/>
      <c r="D33" s="190"/>
      <c r="E33" s="190"/>
      <c r="F33" s="190"/>
      <c r="G33" s="190"/>
      <c r="H33" s="190"/>
      <c r="J33" s="99" t="s">
        <v>223</v>
      </c>
    </row>
    <row r="34" spans="1:16" ht="15" thickBot="1">
      <c r="A34" s="83" t="s">
        <v>183</v>
      </c>
      <c r="B34" s="82" t="s">
        <v>182</v>
      </c>
      <c r="C34" s="81" t="s">
        <v>181</v>
      </c>
      <c r="D34" s="81" t="s">
        <v>180</v>
      </c>
      <c r="E34" s="81" t="s">
        <v>179</v>
      </c>
      <c r="F34" s="81"/>
      <c r="G34" s="81"/>
      <c r="H34" s="80"/>
      <c r="I34" s="78" t="s">
        <v>204</v>
      </c>
      <c r="J34" s="97" t="s">
        <v>205</v>
      </c>
      <c r="K34" s="97" t="s">
        <v>206</v>
      </c>
      <c r="L34" s="97" t="s">
        <v>207</v>
      </c>
      <c r="M34" s="97" t="s">
        <v>208</v>
      </c>
      <c r="N34" s="97" t="s">
        <v>210</v>
      </c>
      <c r="O34" s="97" t="s">
        <v>211</v>
      </c>
      <c r="P34" s="97" t="s">
        <v>212</v>
      </c>
    </row>
    <row r="35" spans="1:16" ht="14.25">
      <c r="A35" s="78">
        <v>1</v>
      </c>
      <c r="B35" s="52">
        <v>29</v>
      </c>
      <c r="C35" s="21">
        <v>10079004157</v>
      </c>
      <c r="D35" s="1" t="s">
        <v>33</v>
      </c>
      <c r="E35" s="1" t="s">
        <v>28</v>
      </c>
      <c r="F35" s="86"/>
      <c r="G35" s="86"/>
      <c r="H35" s="85"/>
      <c r="I35" s="78">
        <f aca="true" t="shared" si="1" ref="I35:I47">SUM(J35:O35)</f>
        <v>29</v>
      </c>
      <c r="J35" s="97"/>
      <c r="K35" s="97">
        <v>5</v>
      </c>
      <c r="L35" s="97"/>
      <c r="M35" s="97">
        <v>4</v>
      </c>
      <c r="N35" s="97">
        <v>20</v>
      </c>
      <c r="O35" s="97"/>
      <c r="P35" s="96">
        <v>3</v>
      </c>
    </row>
    <row r="36" spans="1:16" ht="14.25">
      <c r="A36" s="78">
        <v>2</v>
      </c>
      <c r="B36" s="53">
        <v>15</v>
      </c>
      <c r="C36" s="21">
        <v>10053903587</v>
      </c>
      <c r="D36" s="1" t="s">
        <v>99</v>
      </c>
      <c r="E36" s="1" t="s">
        <v>101</v>
      </c>
      <c r="F36" s="86"/>
      <c r="G36" s="86"/>
      <c r="H36" s="85"/>
      <c r="I36" s="78">
        <f t="shared" si="1"/>
        <v>27</v>
      </c>
      <c r="J36" s="97">
        <v>2</v>
      </c>
      <c r="K36" s="97"/>
      <c r="L36" s="97">
        <v>5</v>
      </c>
      <c r="M36" s="97"/>
      <c r="N36" s="97">
        <v>20</v>
      </c>
      <c r="O36" s="97"/>
      <c r="P36" s="96">
        <v>9</v>
      </c>
    </row>
    <row r="37" spans="1:16" ht="14.25">
      <c r="A37" s="78">
        <v>3</v>
      </c>
      <c r="B37" s="52">
        <v>22</v>
      </c>
      <c r="C37" s="21">
        <v>10053952087</v>
      </c>
      <c r="D37" s="1" t="s">
        <v>86</v>
      </c>
      <c r="E37" s="1" t="s">
        <v>91</v>
      </c>
      <c r="F37" s="86"/>
      <c r="G37" s="86"/>
      <c r="H37" s="85"/>
      <c r="I37" s="78">
        <f t="shared" si="1"/>
        <v>25</v>
      </c>
      <c r="J37" s="97">
        <v>5</v>
      </c>
      <c r="K37" s="97"/>
      <c r="L37" s="97"/>
      <c r="M37" s="97"/>
      <c r="N37" s="97">
        <v>20</v>
      </c>
      <c r="O37" s="97"/>
      <c r="P37" s="96">
        <v>8</v>
      </c>
    </row>
    <row r="38" spans="1:16" ht="14.25">
      <c r="A38" s="78">
        <v>4</v>
      </c>
      <c r="B38" s="52">
        <v>42</v>
      </c>
      <c r="C38" s="35">
        <v>10080287890</v>
      </c>
      <c r="D38" s="36" t="s">
        <v>11</v>
      </c>
      <c r="E38" s="36" t="s">
        <v>12</v>
      </c>
      <c r="F38" s="86"/>
      <c r="G38" s="86"/>
      <c r="H38" s="86"/>
      <c r="I38" s="78">
        <f t="shared" si="1"/>
        <v>23</v>
      </c>
      <c r="J38" s="97">
        <v>3</v>
      </c>
      <c r="K38" s="97"/>
      <c r="L38" s="97"/>
      <c r="M38" s="97"/>
      <c r="N38" s="97">
        <v>20</v>
      </c>
      <c r="O38" s="97"/>
      <c r="P38" s="96">
        <v>12</v>
      </c>
    </row>
    <row r="39" spans="1:16" ht="14.25">
      <c r="A39" s="78">
        <v>5</v>
      </c>
      <c r="B39" s="53">
        <v>84</v>
      </c>
      <c r="C39" s="21">
        <v>10054658874</v>
      </c>
      <c r="D39" s="1" t="s">
        <v>158</v>
      </c>
      <c r="E39" s="1" t="s">
        <v>134</v>
      </c>
      <c r="F39" s="86"/>
      <c r="G39" s="86"/>
      <c r="H39" s="85"/>
      <c r="I39" s="78">
        <f t="shared" si="1"/>
        <v>20</v>
      </c>
      <c r="J39" s="97"/>
      <c r="K39" s="97"/>
      <c r="L39" s="97"/>
      <c r="M39" s="97"/>
      <c r="N39" s="97">
        <v>20</v>
      </c>
      <c r="O39" s="97"/>
      <c r="P39" s="96">
        <v>10</v>
      </c>
    </row>
    <row r="40" spans="1:16" ht="14.25">
      <c r="A40" s="78">
        <v>6</v>
      </c>
      <c r="B40" s="52">
        <v>32</v>
      </c>
      <c r="C40" s="21">
        <v>10055237945</v>
      </c>
      <c r="D40" s="75" t="s">
        <v>35</v>
      </c>
      <c r="E40" s="1" t="s">
        <v>199</v>
      </c>
      <c r="F40" s="86"/>
      <c r="G40" s="86"/>
      <c r="H40" s="85"/>
      <c r="I40" s="78">
        <f t="shared" si="1"/>
        <v>20</v>
      </c>
      <c r="J40" s="97"/>
      <c r="K40" s="97"/>
      <c r="L40" s="97"/>
      <c r="M40" s="97"/>
      <c r="N40" s="97">
        <v>20</v>
      </c>
      <c r="O40" s="97"/>
      <c r="P40" s="96">
        <v>11</v>
      </c>
    </row>
    <row r="41" spans="1:16" ht="14.25">
      <c r="A41" s="78">
        <v>7</v>
      </c>
      <c r="B41" s="52">
        <v>13</v>
      </c>
      <c r="C41" s="21">
        <v>10056467118</v>
      </c>
      <c r="D41" s="1" t="s">
        <v>97</v>
      </c>
      <c r="E41" s="1" t="s">
        <v>101</v>
      </c>
      <c r="F41" s="86"/>
      <c r="G41" s="86"/>
      <c r="H41" s="85"/>
      <c r="I41" s="78">
        <f t="shared" si="1"/>
        <v>12</v>
      </c>
      <c r="J41" s="97"/>
      <c r="K41" s="97">
        <v>2</v>
      </c>
      <c r="L41" s="97"/>
      <c r="M41" s="97">
        <v>10</v>
      </c>
      <c r="N41" s="97"/>
      <c r="O41" s="97"/>
      <c r="P41" s="96">
        <v>1</v>
      </c>
    </row>
    <row r="42" spans="1:16" ht="14.25">
      <c r="A42" s="78">
        <v>8</v>
      </c>
      <c r="B42" s="52">
        <v>46</v>
      </c>
      <c r="C42" s="35">
        <v>10084706444</v>
      </c>
      <c r="D42" s="36" t="s">
        <v>14</v>
      </c>
      <c r="E42" s="36" t="s">
        <v>12</v>
      </c>
      <c r="F42" s="86"/>
      <c r="G42" s="86"/>
      <c r="H42" s="85"/>
      <c r="I42" s="78">
        <f t="shared" si="1"/>
        <v>9</v>
      </c>
      <c r="J42" s="97">
        <v>1</v>
      </c>
      <c r="K42" s="97">
        <v>1</v>
      </c>
      <c r="L42" s="97">
        <v>1</v>
      </c>
      <c r="M42" s="97">
        <v>6</v>
      </c>
      <c r="N42" s="97"/>
      <c r="O42" s="97"/>
      <c r="P42" s="96">
        <v>2</v>
      </c>
    </row>
    <row r="43" spans="1:16" ht="14.25">
      <c r="A43" s="78">
        <v>9</v>
      </c>
      <c r="B43" s="52">
        <v>96</v>
      </c>
      <c r="C43" s="21">
        <v>10076700207</v>
      </c>
      <c r="D43" s="1" t="s">
        <v>79</v>
      </c>
      <c r="E43" s="1" t="s">
        <v>84</v>
      </c>
      <c r="F43" s="86"/>
      <c r="G43" s="86"/>
      <c r="H43" s="85"/>
      <c r="I43" s="78">
        <f t="shared" si="1"/>
        <v>6</v>
      </c>
      <c r="J43" s="97"/>
      <c r="K43" s="97">
        <v>3</v>
      </c>
      <c r="L43" s="97">
        <v>3</v>
      </c>
      <c r="M43" s="97"/>
      <c r="N43" s="97"/>
      <c r="O43" s="97"/>
      <c r="P43" s="96">
        <v>7</v>
      </c>
    </row>
    <row r="44" spans="1:16" ht="14.25">
      <c r="A44" s="78">
        <v>10</v>
      </c>
      <c r="B44" s="53">
        <v>165</v>
      </c>
      <c r="C44" s="21">
        <v>10064688169</v>
      </c>
      <c r="D44" s="1" t="s">
        <v>173</v>
      </c>
      <c r="E44" s="1" t="s">
        <v>171</v>
      </c>
      <c r="I44" s="78">
        <f t="shared" si="1"/>
        <v>2</v>
      </c>
      <c r="J44" s="97"/>
      <c r="K44" s="97"/>
      <c r="L44" s="97"/>
      <c r="M44" s="97">
        <v>2</v>
      </c>
      <c r="N44" s="97"/>
      <c r="O44" s="97"/>
      <c r="P44" s="96">
        <v>4</v>
      </c>
    </row>
    <row r="45" spans="1:16" ht="14.25">
      <c r="A45" s="78">
        <v>11</v>
      </c>
      <c r="B45" s="52">
        <v>94</v>
      </c>
      <c r="C45" s="21">
        <v>10080741669</v>
      </c>
      <c r="D45" s="1" t="s">
        <v>77</v>
      </c>
      <c r="E45" s="1" t="s">
        <v>84</v>
      </c>
      <c r="F45" s="86"/>
      <c r="G45" s="86"/>
      <c r="H45" s="85"/>
      <c r="I45" s="78">
        <f t="shared" si="1"/>
        <v>2</v>
      </c>
      <c r="J45" s="97"/>
      <c r="K45" s="97"/>
      <c r="L45" s="97">
        <v>2</v>
      </c>
      <c r="M45" s="97"/>
      <c r="N45" s="97"/>
      <c r="O45" s="97"/>
      <c r="P45" s="96">
        <v>5</v>
      </c>
    </row>
    <row r="46" spans="1:16" ht="15" thickBot="1">
      <c r="A46" s="78">
        <v>12</v>
      </c>
      <c r="B46" s="116">
        <v>158</v>
      </c>
      <c r="C46" s="104">
        <v>10056470047</v>
      </c>
      <c r="D46" s="105" t="s">
        <v>131</v>
      </c>
      <c r="E46" s="105" t="s">
        <v>125</v>
      </c>
      <c r="F46" s="117"/>
      <c r="G46" s="117"/>
      <c r="H46" s="118"/>
      <c r="I46" s="102">
        <f t="shared" si="1"/>
        <v>0</v>
      </c>
      <c r="J46" s="106"/>
      <c r="K46" s="106"/>
      <c r="L46" s="106"/>
      <c r="M46" s="106"/>
      <c r="N46" s="106"/>
      <c r="O46" s="106"/>
      <c r="P46" s="107">
        <v>6</v>
      </c>
    </row>
    <row r="47" spans="1:16" ht="14.25">
      <c r="A47" s="78">
        <v>13</v>
      </c>
      <c r="B47" s="52">
        <v>23</v>
      </c>
      <c r="C47" s="21">
        <v>10062493949</v>
      </c>
      <c r="D47" s="1" t="s">
        <v>87</v>
      </c>
      <c r="E47" s="1" t="s">
        <v>91</v>
      </c>
      <c r="F47" s="86"/>
      <c r="G47" s="86"/>
      <c r="H47" s="85"/>
      <c r="I47" s="78">
        <f t="shared" si="1"/>
        <v>0</v>
      </c>
      <c r="J47" s="100"/>
      <c r="K47" s="100"/>
      <c r="L47" s="100"/>
      <c r="M47" s="100"/>
      <c r="N47" s="100"/>
      <c r="O47" s="100"/>
      <c r="P47" s="101">
        <v>13</v>
      </c>
    </row>
    <row r="49" ht="15">
      <c r="A49" s="115" t="s">
        <v>221</v>
      </c>
    </row>
  </sheetData>
  <sheetProtection/>
  <mergeCells count="7">
    <mergeCell ref="A7:H7"/>
    <mergeCell ref="A33:H33"/>
    <mergeCell ref="A1:J1"/>
    <mergeCell ref="A2:J2"/>
    <mergeCell ref="A3:J3"/>
    <mergeCell ref="A4:J4"/>
    <mergeCell ref="A5:J5"/>
  </mergeCells>
  <printOptions horizontalCentered="1"/>
  <pageMargins left="0.5118110236220472" right="0.11811023622047245" top="1.3779527559055118" bottom="0.35433070866141736" header="0" footer="0.7480314960629921"/>
  <pageSetup fitToHeight="0" fitToWidth="0" horizontalDpi="600" verticalDpi="600" orientation="landscape" paperSize="9" r:id="rId2"/>
  <headerFooter scaleWithDoc="0" alignWithMargins="0">
    <oddHeader>&amp;C&amp;G</oddHeader>
    <firstHeader>&amp;L&amp;G&amp;C&amp;G</first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E31"/>
  <sheetViews>
    <sheetView workbookViewId="0" topLeftCell="A1">
      <selection activeCell="F5" sqref="F5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2.25390625" style="76" customWidth="1"/>
    <col min="4" max="4" width="20.25390625" style="76" customWidth="1"/>
    <col min="5" max="5" width="33.25390625" style="76" customWidth="1"/>
    <col min="6" max="16384" width="8.125" style="76" customWidth="1"/>
  </cols>
  <sheetData>
    <row r="1" spans="1:5" ht="54" customHeight="1">
      <c r="A1" s="191" t="s">
        <v>187</v>
      </c>
      <c r="B1" s="191"/>
      <c r="C1" s="191"/>
      <c r="D1" s="191"/>
      <c r="E1" s="191"/>
    </row>
    <row r="2" spans="1:5" ht="17.25">
      <c r="A2" s="191"/>
      <c r="B2" s="191"/>
      <c r="C2" s="191"/>
      <c r="D2" s="191"/>
      <c r="E2" s="191"/>
    </row>
    <row r="3" spans="1:5" ht="17.25" customHeight="1">
      <c r="A3" s="191" t="s">
        <v>186</v>
      </c>
      <c r="B3" s="191"/>
      <c r="C3" s="191"/>
      <c r="D3" s="191"/>
      <c r="E3" s="191"/>
    </row>
    <row r="4" spans="1:5" ht="15">
      <c r="A4" s="192" t="s">
        <v>274</v>
      </c>
      <c r="B4" s="192"/>
      <c r="C4" s="192"/>
      <c r="D4" s="192"/>
      <c r="E4" s="192"/>
    </row>
    <row r="5" spans="1:5" ht="15">
      <c r="A5" s="193" t="s">
        <v>197</v>
      </c>
      <c r="B5" s="193"/>
      <c r="C5" s="193"/>
      <c r="D5" s="193"/>
      <c r="E5" s="193"/>
    </row>
    <row r="6" spans="1:5" ht="15">
      <c r="A6" s="84"/>
      <c r="B6" s="84"/>
      <c r="C6" s="84"/>
      <c r="D6" s="84"/>
      <c r="E6" s="84"/>
    </row>
    <row r="7" spans="1:5" ht="15" thickBot="1">
      <c r="A7" s="83" t="s">
        <v>183</v>
      </c>
      <c r="B7" s="82" t="s">
        <v>182</v>
      </c>
      <c r="C7" s="81" t="s">
        <v>181</v>
      </c>
      <c r="D7" s="81" t="s">
        <v>180</v>
      </c>
      <c r="E7" s="81" t="s">
        <v>179</v>
      </c>
    </row>
    <row r="8" spans="1:5" ht="14.25">
      <c r="A8" s="92">
        <v>1</v>
      </c>
      <c r="B8" s="52">
        <v>65</v>
      </c>
      <c r="C8" s="21">
        <v>10009424744</v>
      </c>
      <c r="D8" s="1" t="s">
        <v>111</v>
      </c>
      <c r="E8" s="1" t="s">
        <v>115</v>
      </c>
    </row>
    <row r="9" spans="1:5" ht="14.25">
      <c r="A9" s="92">
        <v>2</v>
      </c>
      <c r="B9" s="53">
        <v>60</v>
      </c>
      <c r="C9" s="21">
        <v>10054667867</v>
      </c>
      <c r="D9" s="1" t="s">
        <v>108</v>
      </c>
      <c r="E9" s="1" t="s">
        <v>115</v>
      </c>
    </row>
    <row r="10" spans="1:5" ht="14.25">
      <c r="A10" s="92">
        <v>3</v>
      </c>
      <c r="B10" s="52">
        <v>127</v>
      </c>
      <c r="C10" s="21">
        <v>10051904882</v>
      </c>
      <c r="D10" s="1" t="s">
        <v>133</v>
      </c>
      <c r="E10" s="1" t="s">
        <v>125</v>
      </c>
    </row>
    <row r="11" spans="1:5" ht="14.25">
      <c r="A11" s="92">
        <v>4</v>
      </c>
      <c r="B11" s="53">
        <v>147</v>
      </c>
      <c r="C11" s="21">
        <v>10058521191</v>
      </c>
      <c r="D11" s="1" t="s">
        <v>128</v>
      </c>
      <c r="E11" s="1" t="s">
        <v>125</v>
      </c>
    </row>
    <row r="12" spans="1:5" ht="14.25">
      <c r="A12" s="92">
        <v>5</v>
      </c>
      <c r="B12" s="53">
        <v>130</v>
      </c>
      <c r="C12" s="21">
        <v>10053909449</v>
      </c>
      <c r="D12" s="1" t="s">
        <v>126</v>
      </c>
      <c r="E12" s="1" t="s">
        <v>125</v>
      </c>
    </row>
    <row r="13" spans="1:5" ht="14.25">
      <c r="A13" s="92">
        <v>6</v>
      </c>
      <c r="B13" s="52">
        <v>71</v>
      </c>
      <c r="C13" s="21">
        <v>10015848669</v>
      </c>
      <c r="D13" s="1" t="s">
        <v>154</v>
      </c>
      <c r="E13" s="1" t="s">
        <v>134</v>
      </c>
    </row>
    <row r="14" spans="1:5" ht="14.25">
      <c r="A14" s="78">
        <v>7</v>
      </c>
      <c r="B14" s="53">
        <v>68</v>
      </c>
      <c r="C14" s="21">
        <v>10058461779</v>
      </c>
      <c r="D14" s="1" t="s">
        <v>113</v>
      </c>
      <c r="E14" s="1" t="s">
        <v>115</v>
      </c>
    </row>
    <row r="15" spans="1:5" ht="14.25">
      <c r="A15" s="78">
        <v>8</v>
      </c>
      <c r="B15" s="52">
        <v>66</v>
      </c>
      <c r="C15" s="21">
        <v>10053953808</v>
      </c>
      <c r="D15" s="1" t="s">
        <v>112</v>
      </c>
      <c r="E15" s="1" t="s">
        <v>115</v>
      </c>
    </row>
    <row r="16" spans="1:5" ht="14.25">
      <c r="A16" s="78">
        <v>9</v>
      </c>
      <c r="B16" s="52">
        <v>61</v>
      </c>
      <c r="C16" s="21">
        <v>10053810833</v>
      </c>
      <c r="D16" s="1" t="s">
        <v>109</v>
      </c>
      <c r="E16" s="1" t="s">
        <v>115</v>
      </c>
    </row>
    <row r="17" spans="1:5" ht="14.25">
      <c r="A17" s="78">
        <v>10</v>
      </c>
      <c r="B17" s="52">
        <v>73</v>
      </c>
      <c r="C17" s="21">
        <v>10051903872</v>
      </c>
      <c r="D17" s="1" t="s">
        <v>155</v>
      </c>
      <c r="E17" s="1" t="s">
        <v>134</v>
      </c>
    </row>
    <row r="18" spans="1:5" ht="14.25">
      <c r="A18" s="78">
        <v>11</v>
      </c>
      <c r="B18" s="53">
        <v>51</v>
      </c>
      <c r="C18" s="21">
        <v>10086309671</v>
      </c>
      <c r="D18" s="1" t="s">
        <v>162</v>
      </c>
      <c r="E18" s="1" t="s">
        <v>201</v>
      </c>
    </row>
    <row r="19" spans="1:5" ht="14.25">
      <c r="A19" s="78">
        <v>12</v>
      </c>
      <c r="B19" s="52">
        <v>5</v>
      </c>
      <c r="C19" s="21">
        <v>10054626946</v>
      </c>
      <c r="D19" s="1" t="s">
        <v>61</v>
      </c>
      <c r="E19" s="1" t="s">
        <v>66</v>
      </c>
    </row>
    <row r="20" spans="1:5" ht="14.25">
      <c r="A20" s="78">
        <v>13</v>
      </c>
      <c r="B20" s="53">
        <v>56</v>
      </c>
      <c r="C20" s="21">
        <v>10054308866</v>
      </c>
      <c r="D20" s="1" t="s">
        <v>105</v>
      </c>
      <c r="E20" s="1" t="s">
        <v>115</v>
      </c>
    </row>
    <row r="21" spans="1:5" ht="14.25">
      <c r="A21" s="78">
        <v>14</v>
      </c>
      <c r="B21" s="52">
        <v>146</v>
      </c>
      <c r="C21" s="21">
        <v>10055238046</v>
      </c>
      <c r="D21" s="1" t="s">
        <v>127</v>
      </c>
      <c r="E21" s="1" t="s">
        <v>125</v>
      </c>
    </row>
    <row r="22" spans="1:5" ht="14.25">
      <c r="A22" s="78">
        <v>15</v>
      </c>
      <c r="B22" s="52">
        <v>2</v>
      </c>
      <c r="C22" s="21">
        <v>10013687188</v>
      </c>
      <c r="D22" s="1" t="s">
        <v>60</v>
      </c>
      <c r="E22" s="1" t="s">
        <v>66</v>
      </c>
    </row>
    <row r="23" spans="1:5" ht="14.25">
      <c r="A23" s="78">
        <v>16</v>
      </c>
      <c r="B23" s="52">
        <v>69</v>
      </c>
      <c r="C23" s="21">
        <v>10053904500</v>
      </c>
      <c r="D23" s="1" t="s">
        <v>114</v>
      </c>
      <c r="E23" s="1" t="s">
        <v>115</v>
      </c>
    </row>
    <row r="24" spans="1:5" ht="14.25">
      <c r="A24" s="78">
        <v>17</v>
      </c>
      <c r="B24" s="52">
        <v>124</v>
      </c>
      <c r="C24" s="21">
        <v>10055209754</v>
      </c>
      <c r="D24" s="1" t="s">
        <v>58</v>
      </c>
      <c r="E24" s="1" t="s">
        <v>54</v>
      </c>
    </row>
    <row r="25" spans="1:5" ht="14.25">
      <c r="A25" s="78">
        <v>18</v>
      </c>
      <c r="B25" s="52">
        <v>8</v>
      </c>
      <c r="C25" s="21">
        <v>10066333331</v>
      </c>
      <c r="D25" s="1" t="s">
        <v>64</v>
      </c>
      <c r="E25" s="1" t="s">
        <v>66</v>
      </c>
    </row>
    <row r="26" spans="1:5" ht="14.25">
      <c r="A26" s="78">
        <v>19</v>
      </c>
      <c r="B26" s="52">
        <v>26</v>
      </c>
      <c r="C26" s="21">
        <v>10064688674</v>
      </c>
      <c r="D26" s="1" t="s">
        <v>94</v>
      </c>
      <c r="E26" s="1" t="s">
        <v>93</v>
      </c>
    </row>
    <row r="27" spans="1:5" ht="14.25">
      <c r="A27" s="78">
        <v>20</v>
      </c>
      <c r="B27" s="52">
        <v>80</v>
      </c>
      <c r="C27" s="21">
        <v>10054372221</v>
      </c>
      <c r="D27" s="1" t="s">
        <v>157</v>
      </c>
      <c r="E27" s="1" t="s">
        <v>134</v>
      </c>
    </row>
    <row r="28" spans="1:5" ht="14.25">
      <c r="A28" s="78">
        <v>21</v>
      </c>
      <c r="B28" s="53">
        <v>62</v>
      </c>
      <c r="C28" s="21">
        <v>10058461173</v>
      </c>
      <c r="D28" s="1" t="s">
        <v>110</v>
      </c>
      <c r="E28" s="1" t="s">
        <v>115</v>
      </c>
    </row>
    <row r="29" spans="1:5" ht="14.25">
      <c r="A29" s="78">
        <v>22</v>
      </c>
      <c r="B29" s="53">
        <v>49</v>
      </c>
      <c r="C29" s="21">
        <v>10052435958</v>
      </c>
      <c r="D29" s="1" t="s">
        <v>165</v>
      </c>
      <c r="E29" s="1" t="s">
        <v>201</v>
      </c>
    </row>
    <row r="30" spans="1:5" ht="14.25">
      <c r="A30" s="78">
        <v>23</v>
      </c>
      <c r="B30" s="52">
        <v>154</v>
      </c>
      <c r="C30" s="21">
        <v>10058431164</v>
      </c>
      <c r="D30" s="1" t="s">
        <v>129</v>
      </c>
      <c r="E30" s="1" t="s">
        <v>125</v>
      </c>
    </row>
    <row r="31" spans="1:5" ht="14.25">
      <c r="A31" s="78">
        <v>24</v>
      </c>
      <c r="B31" s="53">
        <v>77</v>
      </c>
      <c r="C31" s="21">
        <v>10058975778</v>
      </c>
      <c r="D31" s="1" t="s">
        <v>156</v>
      </c>
      <c r="E31" s="1" t="s">
        <v>134</v>
      </c>
    </row>
  </sheetData>
  <sheetProtection/>
  <mergeCells count="5">
    <mergeCell ref="A1:E1"/>
    <mergeCell ref="A2:E2"/>
    <mergeCell ref="A3:E3"/>
    <mergeCell ref="A4:E4"/>
    <mergeCell ref="A5:E5"/>
  </mergeCells>
  <printOptions horizontalCentered="1"/>
  <pageMargins left="0.5118110236220472" right="0.11811023622047245" top="1.3779527559055118" bottom="0.35433070866141736" header="0" footer="0.7480314960629921"/>
  <pageSetup fitToHeight="0" fitToWidth="0" horizontalDpi="600" verticalDpi="600" orientation="portrait" paperSize="9" scale="110" r:id="rId2"/>
  <headerFooter scaleWithDoc="0" alignWithMargins="0">
    <oddHeader>&amp;C&amp;G</oddHeader>
    <firstHeader>&amp;L&amp;G&amp;C&amp;G</first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E33"/>
  <sheetViews>
    <sheetView workbookViewId="0" topLeftCell="A1">
      <selection activeCell="E11" sqref="E11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2.25390625" style="76" customWidth="1"/>
    <col min="4" max="4" width="20.25390625" style="76" customWidth="1"/>
    <col min="5" max="5" width="33.25390625" style="76" customWidth="1"/>
    <col min="6" max="16384" width="8.125" style="76" customWidth="1"/>
  </cols>
  <sheetData>
    <row r="1" spans="1:5" ht="54" customHeight="1">
      <c r="A1" s="191" t="s">
        <v>187</v>
      </c>
      <c r="B1" s="191"/>
      <c r="C1" s="191"/>
      <c r="D1" s="191"/>
      <c r="E1" s="191"/>
    </row>
    <row r="2" spans="1:5" ht="17.25">
      <c r="A2" s="191"/>
      <c r="B2" s="191"/>
      <c r="C2" s="191"/>
      <c r="D2" s="191"/>
      <c r="E2" s="191"/>
    </row>
    <row r="3" spans="1:5" ht="17.25" customHeight="1">
      <c r="A3" s="191" t="s">
        <v>188</v>
      </c>
      <c r="B3" s="191"/>
      <c r="C3" s="191"/>
      <c r="D3" s="191"/>
      <c r="E3" s="191"/>
    </row>
    <row r="4" spans="1:5" ht="15">
      <c r="A4" s="192" t="s">
        <v>286</v>
      </c>
      <c r="B4" s="192"/>
      <c r="C4" s="192"/>
      <c r="D4" s="192"/>
      <c r="E4" s="192"/>
    </row>
    <row r="5" spans="1:5" ht="15">
      <c r="A5" s="193" t="s">
        <v>197</v>
      </c>
      <c r="B5" s="193"/>
      <c r="C5" s="193"/>
      <c r="D5" s="193"/>
      <c r="E5" s="193"/>
    </row>
    <row r="6" spans="1:5" ht="15">
      <c r="A6" s="84"/>
      <c r="B6" s="84"/>
      <c r="C6" s="84"/>
      <c r="D6" s="84"/>
      <c r="E6" s="84"/>
    </row>
    <row r="7" spans="1:5" ht="15" thickBot="1">
      <c r="A7" s="83" t="s">
        <v>183</v>
      </c>
      <c r="B7" s="82" t="s">
        <v>182</v>
      </c>
      <c r="C7" s="81" t="s">
        <v>181</v>
      </c>
      <c r="D7" s="81" t="s">
        <v>180</v>
      </c>
      <c r="E7" s="81" t="s">
        <v>179</v>
      </c>
    </row>
    <row r="8" spans="1:5" ht="14.25">
      <c r="A8" s="95" t="s">
        <v>195</v>
      </c>
      <c r="B8" s="93"/>
      <c r="C8" s="94"/>
      <c r="D8" s="94"/>
      <c r="E8" s="94"/>
    </row>
    <row r="9" spans="1:5" ht="14.25">
      <c r="A9" s="92">
        <v>1</v>
      </c>
      <c r="B9" s="52">
        <v>65</v>
      </c>
      <c r="C9" s="21">
        <v>10009424744</v>
      </c>
      <c r="D9" s="1" t="s">
        <v>111</v>
      </c>
      <c r="E9" s="1" t="s">
        <v>115</v>
      </c>
    </row>
    <row r="10" spans="1:5" ht="14.25">
      <c r="A10" s="92">
        <v>2</v>
      </c>
      <c r="B10" s="53">
        <v>130</v>
      </c>
      <c r="C10" s="21">
        <v>10053909449</v>
      </c>
      <c r="D10" s="1" t="s">
        <v>126</v>
      </c>
      <c r="E10" s="1" t="s">
        <v>125</v>
      </c>
    </row>
    <row r="11" spans="1:5" ht="14.25">
      <c r="A11" s="92">
        <v>3</v>
      </c>
      <c r="B11" s="53">
        <v>147</v>
      </c>
      <c r="C11" s="21">
        <v>10058521191</v>
      </c>
      <c r="D11" s="1" t="s">
        <v>128</v>
      </c>
      <c r="E11" s="1" t="s">
        <v>125</v>
      </c>
    </row>
    <row r="12" spans="1:5" ht="14.25">
      <c r="A12" s="92">
        <v>4</v>
      </c>
      <c r="B12" s="52">
        <v>127</v>
      </c>
      <c r="C12" s="21">
        <v>10051904882</v>
      </c>
      <c r="D12" s="1" t="s">
        <v>133</v>
      </c>
      <c r="E12" s="1" t="s">
        <v>125</v>
      </c>
    </row>
    <row r="13" spans="1:5" ht="14.25">
      <c r="A13" s="92">
        <v>5</v>
      </c>
      <c r="B13" s="52">
        <v>146</v>
      </c>
      <c r="C13" s="21">
        <v>10055238046</v>
      </c>
      <c r="D13" s="1" t="s">
        <v>127</v>
      </c>
      <c r="E13" s="1" t="s">
        <v>125</v>
      </c>
    </row>
    <row r="14" spans="1:5" ht="14.25">
      <c r="A14" s="92">
        <v>6</v>
      </c>
      <c r="B14" s="52">
        <v>2</v>
      </c>
      <c r="C14" s="21">
        <v>10013687188</v>
      </c>
      <c r="D14" s="1" t="s">
        <v>60</v>
      </c>
      <c r="E14" s="1" t="s">
        <v>66</v>
      </c>
    </row>
    <row r="15" spans="1:5" ht="14.25">
      <c r="A15" s="92">
        <v>7</v>
      </c>
      <c r="B15" s="53">
        <v>56</v>
      </c>
      <c r="C15" s="21">
        <v>10054308866</v>
      </c>
      <c r="D15" s="1" t="s">
        <v>105</v>
      </c>
      <c r="E15" s="1" t="s">
        <v>115</v>
      </c>
    </row>
    <row r="16" spans="1:5" ht="14.25">
      <c r="A16" s="92">
        <v>8</v>
      </c>
      <c r="B16" s="53">
        <v>62</v>
      </c>
      <c r="C16" s="21">
        <v>10058461173</v>
      </c>
      <c r="D16" s="1" t="s">
        <v>110</v>
      </c>
      <c r="E16" s="1" t="s">
        <v>115</v>
      </c>
    </row>
    <row r="17" spans="1:5" ht="14.25">
      <c r="A17" s="92">
        <v>9</v>
      </c>
      <c r="B17" s="53">
        <v>68</v>
      </c>
      <c r="C17" s="21">
        <v>10058461779</v>
      </c>
      <c r="D17" s="1" t="s">
        <v>113</v>
      </c>
      <c r="E17" s="1" t="s">
        <v>115</v>
      </c>
    </row>
    <row r="18" spans="1:5" ht="14.25">
      <c r="A18" s="92">
        <v>10</v>
      </c>
      <c r="B18" s="52">
        <v>124</v>
      </c>
      <c r="C18" s="21">
        <v>10055209754</v>
      </c>
      <c r="D18" s="1" t="s">
        <v>58</v>
      </c>
      <c r="E18" s="1" t="s">
        <v>54</v>
      </c>
    </row>
    <row r="19" spans="1:5" ht="14.25">
      <c r="A19" s="92">
        <v>11</v>
      </c>
      <c r="B19" s="52">
        <v>8</v>
      </c>
      <c r="C19" s="21">
        <v>10066333331</v>
      </c>
      <c r="D19" s="1" t="s">
        <v>64</v>
      </c>
      <c r="E19" s="1" t="s">
        <v>66</v>
      </c>
    </row>
    <row r="20" spans="1:5" ht="14.25">
      <c r="A20" s="92">
        <v>12</v>
      </c>
      <c r="B20" s="52">
        <v>80</v>
      </c>
      <c r="C20" s="21">
        <v>10054372221</v>
      </c>
      <c r="D20" s="1" t="s">
        <v>157</v>
      </c>
      <c r="E20" s="1" t="s">
        <v>134</v>
      </c>
    </row>
    <row r="21" spans="1:5" ht="14.25">
      <c r="A21" s="93" t="s">
        <v>194</v>
      </c>
      <c r="B21" s="52"/>
      <c r="C21" s="21"/>
      <c r="D21" s="1"/>
      <c r="E21" s="1"/>
    </row>
    <row r="22" spans="1:5" ht="14.25">
      <c r="A22" s="92">
        <v>1</v>
      </c>
      <c r="B22" s="52">
        <v>71</v>
      </c>
      <c r="C22" s="21">
        <v>10015848669</v>
      </c>
      <c r="D22" s="1" t="s">
        <v>154</v>
      </c>
      <c r="E22" s="1" t="s">
        <v>134</v>
      </c>
    </row>
    <row r="23" spans="1:5" ht="14.25">
      <c r="A23" s="92">
        <v>2</v>
      </c>
      <c r="B23" s="53">
        <v>60</v>
      </c>
      <c r="C23" s="21">
        <v>10054667867</v>
      </c>
      <c r="D23" s="1" t="s">
        <v>108</v>
      </c>
      <c r="E23" s="1" t="s">
        <v>115</v>
      </c>
    </row>
    <row r="24" spans="1:5" ht="14.25">
      <c r="A24" s="92">
        <v>3</v>
      </c>
      <c r="B24" s="53">
        <v>51</v>
      </c>
      <c r="C24" s="21">
        <v>10086309671</v>
      </c>
      <c r="D24" s="1" t="s">
        <v>162</v>
      </c>
      <c r="E24" s="1" t="s">
        <v>201</v>
      </c>
    </row>
    <row r="25" spans="1:5" ht="14.25">
      <c r="A25" s="92">
        <v>4</v>
      </c>
      <c r="B25" s="52">
        <v>66</v>
      </c>
      <c r="C25" s="21">
        <v>10053953808</v>
      </c>
      <c r="D25" s="1" t="s">
        <v>112</v>
      </c>
      <c r="E25" s="1" t="s">
        <v>115</v>
      </c>
    </row>
    <row r="26" spans="1:5" ht="14.25">
      <c r="A26" s="92">
        <v>5</v>
      </c>
      <c r="B26" s="52">
        <v>5</v>
      </c>
      <c r="C26" s="21">
        <v>10054626946</v>
      </c>
      <c r="D26" s="1" t="s">
        <v>61</v>
      </c>
      <c r="E26" s="1" t="s">
        <v>66</v>
      </c>
    </row>
    <row r="27" spans="1:5" ht="14.25">
      <c r="A27" s="92">
        <v>6</v>
      </c>
      <c r="B27" s="52">
        <v>61</v>
      </c>
      <c r="C27" s="21">
        <v>10053810833</v>
      </c>
      <c r="D27" s="1" t="s">
        <v>109</v>
      </c>
      <c r="E27" s="1" t="s">
        <v>115</v>
      </c>
    </row>
    <row r="28" spans="1:5" ht="14.25">
      <c r="A28" s="92">
        <v>7</v>
      </c>
      <c r="B28" s="53">
        <v>77</v>
      </c>
      <c r="C28" s="21">
        <v>10058975778</v>
      </c>
      <c r="D28" s="1" t="s">
        <v>156</v>
      </c>
      <c r="E28" s="1" t="s">
        <v>134</v>
      </c>
    </row>
    <row r="29" spans="1:5" ht="14.25">
      <c r="A29" s="92">
        <v>8</v>
      </c>
      <c r="B29" s="52">
        <v>69</v>
      </c>
      <c r="C29" s="21">
        <v>10053904500</v>
      </c>
      <c r="D29" s="1" t="s">
        <v>114</v>
      </c>
      <c r="E29" s="1" t="s">
        <v>115</v>
      </c>
    </row>
    <row r="30" spans="1:5" ht="14.25">
      <c r="A30" s="92">
        <v>9</v>
      </c>
      <c r="B30" s="52">
        <v>73</v>
      </c>
      <c r="C30" s="21">
        <v>10051903872</v>
      </c>
      <c r="D30" s="1" t="s">
        <v>155</v>
      </c>
      <c r="E30" s="1" t="s">
        <v>134</v>
      </c>
    </row>
    <row r="31" spans="1:5" ht="14.25">
      <c r="A31" s="92">
        <v>10</v>
      </c>
      <c r="B31" s="52">
        <v>26</v>
      </c>
      <c r="C31" s="21">
        <v>10064688674</v>
      </c>
      <c r="D31" s="1" t="s">
        <v>94</v>
      </c>
      <c r="E31" s="1" t="s">
        <v>93</v>
      </c>
    </row>
    <row r="32" spans="1:5" ht="14.25">
      <c r="A32" s="92">
        <v>11</v>
      </c>
      <c r="B32" s="53">
        <v>49</v>
      </c>
      <c r="C32" s="21">
        <v>10052435958</v>
      </c>
      <c r="D32" s="1" t="s">
        <v>165</v>
      </c>
      <c r="E32" s="1" t="s">
        <v>201</v>
      </c>
    </row>
    <row r="33" spans="1:5" ht="14.25">
      <c r="A33" s="92">
        <v>12</v>
      </c>
      <c r="B33" s="52">
        <v>154</v>
      </c>
      <c r="C33" s="21">
        <v>10058431164</v>
      </c>
      <c r="D33" s="1" t="s">
        <v>129</v>
      </c>
      <c r="E33" s="1" t="s">
        <v>125</v>
      </c>
    </row>
  </sheetData>
  <sheetProtection/>
  <mergeCells count="5">
    <mergeCell ref="A1:E1"/>
    <mergeCell ref="A2:E2"/>
    <mergeCell ref="A3:E3"/>
    <mergeCell ref="A4:E4"/>
    <mergeCell ref="A5:E5"/>
  </mergeCells>
  <printOptions horizontalCentered="1"/>
  <pageMargins left="0.5118110236220472" right="0.11811023622047245" top="1.3779527559055118" bottom="0.35433070866141736" header="0" footer="0.7480314960629921"/>
  <pageSetup fitToHeight="0" fitToWidth="0" horizontalDpi="600" verticalDpi="600" orientation="portrait" paperSize="9" scale="110" r:id="rId2"/>
  <headerFooter scaleWithDoc="0" alignWithMargins="0">
    <oddHeader>&amp;C&amp;G</oddHeader>
    <firstHeader>&amp;L&amp;G&amp;C&amp;G</first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J30"/>
  <sheetViews>
    <sheetView workbookViewId="0" topLeftCell="A1">
      <selection activeCell="M9" sqref="M9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1.125" style="76" customWidth="1"/>
    <col min="4" max="4" width="17.25390625" style="76" customWidth="1"/>
    <col min="5" max="5" width="31.25390625" style="76" bestFit="1" customWidth="1"/>
    <col min="6" max="6" width="9.00390625" style="76" customWidth="1"/>
    <col min="7" max="7" width="8.75390625" style="77" customWidth="1"/>
    <col min="8" max="8" width="0.12890625" style="77" hidden="1" customWidth="1"/>
    <col min="9" max="9" width="0.875" style="76" hidden="1" customWidth="1"/>
    <col min="10" max="10" width="13.125" style="76" hidden="1" customWidth="1"/>
    <col min="11" max="16384" width="8.125" style="76" customWidth="1"/>
  </cols>
  <sheetData>
    <row r="1" spans="1:10" ht="54" customHeight="1">
      <c r="A1" s="191" t="s">
        <v>187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7.25">
      <c r="A2" s="191"/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7.25" customHeight="1">
      <c r="A3" s="191" t="s">
        <v>186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5">
      <c r="A4" s="192" t="s">
        <v>247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15">
      <c r="A5" s="193" t="s">
        <v>196</v>
      </c>
      <c r="B5" s="193"/>
      <c r="C5" s="193"/>
      <c r="D5" s="193"/>
      <c r="E5" s="193"/>
      <c r="F5" s="193"/>
      <c r="G5" s="193"/>
      <c r="H5" s="193"/>
      <c r="I5" s="193"/>
      <c r="J5" s="193"/>
    </row>
    <row r="6" spans="1:10" ht="15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7" ht="15">
      <c r="A7" s="89"/>
      <c r="B7" s="89"/>
      <c r="C7" s="89"/>
      <c r="D7" s="89"/>
      <c r="E7" s="89"/>
      <c r="F7" s="89"/>
      <c r="G7" s="89"/>
    </row>
    <row r="8" spans="1:7" ht="15" thickBot="1">
      <c r="A8" s="83" t="s">
        <v>183</v>
      </c>
      <c r="B8" s="82" t="s">
        <v>182</v>
      </c>
      <c r="C8" s="81" t="s">
        <v>181</v>
      </c>
      <c r="D8" s="81" t="s">
        <v>180</v>
      </c>
      <c r="E8" s="81" t="s">
        <v>179</v>
      </c>
      <c r="F8" s="184" t="s">
        <v>293</v>
      </c>
      <c r="G8" s="183" t="s">
        <v>212</v>
      </c>
    </row>
    <row r="9" spans="1:7" ht="14.25">
      <c r="A9" s="92"/>
      <c r="B9" s="93"/>
      <c r="C9" s="94"/>
      <c r="D9" s="94"/>
      <c r="E9" s="94"/>
      <c r="F9" s="176"/>
      <c r="G9" s="176"/>
    </row>
    <row r="10" spans="1:7" ht="14.25">
      <c r="A10" s="172">
        <v>1</v>
      </c>
      <c r="B10" s="52">
        <v>25</v>
      </c>
      <c r="C10" s="58">
        <v>10053580659</v>
      </c>
      <c r="D10" s="182" t="s">
        <v>141</v>
      </c>
      <c r="E10" s="91" t="s">
        <v>9</v>
      </c>
      <c r="F10" s="180">
        <v>0.0008608217592592592</v>
      </c>
      <c r="G10" s="179">
        <v>0.0017085185185185183</v>
      </c>
    </row>
    <row r="11" spans="1:7" ht="14.25">
      <c r="A11" s="78">
        <v>2</v>
      </c>
      <c r="B11" s="52">
        <v>54</v>
      </c>
      <c r="C11" s="21">
        <v>10058975879</v>
      </c>
      <c r="D11" s="1" t="s">
        <v>67</v>
      </c>
      <c r="E11" s="1" t="s">
        <v>84</v>
      </c>
      <c r="F11" s="181">
        <v>0.0008711458333333335</v>
      </c>
      <c r="G11" s="179">
        <v>0.0017241087962962963</v>
      </c>
    </row>
    <row r="12" spans="1:7" ht="14.25">
      <c r="A12" s="172">
        <v>3</v>
      </c>
      <c r="B12" s="52">
        <v>55</v>
      </c>
      <c r="C12" s="21">
        <v>10056455802</v>
      </c>
      <c r="D12" s="1" t="s">
        <v>68</v>
      </c>
      <c r="E12" s="1" t="s">
        <v>84</v>
      </c>
      <c r="F12" s="181">
        <v>0.0008890277777777778</v>
      </c>
      <c r="G12" s="179">
        <v>0.0017612962962962964</v>
      </c>
    </row>
    <row r="13" spans="1:7" ht="14.25">
      <c r="A13" s="78">
        <v>4</v>
      </c>
      <c r="B13" s="52">
        <v>43</v>
      </c>
      <c r="C13" s="56">
        <v>10066239058</v>
      </c>
      <c r="D13" s="20" t="s">
        <v>149</v>
      </c>
      <c r="E13" s="91" t="s">
        <v>9</v>
      </c>
      <c r="F13" s="181">
        <v>0.0008532175925925925</v>
      </c>
      <c r="G13" s="179">
        <v>0.001767627314814815</v>
      </c>
    </row>
    <row r="14" spans="1:7" ht="14.25">
      <c r="A14" s="172">
        <v>5</v>
      </c>
      <c r="B14" s="52">
        <v>60</v>
      </c>
      <c r="C14" s="21">
        <v>10058460163</v>
      </c>
      <c r="D14" s="1" t="s">
        <v>70</v>
      </c>
      <c r="E14" s="1" t="s">
        <v>84</v>
      </c>
      <c r="F14" s="181">
        <v>0.0009048842592592592</v>
      </c>
      <c r="G14" s="179">
        <v>0.0017917361111111111</v>
      </c>
    </row>
    <row r="15" spans="1:7" ht="14.25">
      <c r="A15" s="78">
        <v>6</v>
      </c>
      <c r="B15" s="52">
        <v>12</v>
      </c>
      <c r="C15" s="21">
        <v>10084654409</v>
      </c>
      <c r="D15" s="1" t="s">
        <v>92</v>
      </c>
      <c r="E15" s="1" t="s">
        <v>93</v>
      </c>
      <c r="F15" s="181">
        <v>0.0009111921296296295</v>
      </c>
      <c r="G15" s="179">
        <v>0.0017927546296296296</v>
      </c>
    </row>
    <row r="16" spans="1:7" ht="14.25">
      <c r="A16" s="172">
        <v>7</v>
      </c>
      <c r="B16" s="52">
        <v>40</v>
      </c>
      <c r="C16" s="56">
        <v>10053904395</v>
      </c>
      <c r="D16" s="20" t="s">
        <v>146</v>
      </c>
      <c r="E16" s="91" t="s">
        <v>9</v>
      </c>
      <c r="F16" s="181">
        <v>0.0009171527777777777</v>
      </c>
      <c r="G16" s="179">
        <v>0.0017995023148148148</v>
      </c>
    </row>
    <row r="17" spans="1:7" ht="14.25">
      <c r="A17" s="78">
        <v>8</v>
      </c>
      <c r="B17" s="52">
        <v>34</v>
      </c>
      <c r="C17" s="56">
        <v>10053908237</v>
      </c>
      <c r="D17" s="20" t="s">
        <v>143</v>
      </c>
      <c r="E17" s="91" t="s">
        <v>9</v>
      </c>
      <c r="F17" s="181">
        <v>0.0009350115740740741</v>
      </c>
      <c r="G17" s="179">
        <v>0.0018079166666666669</v>
      </c>
    </row>
    <row r="18" spans="1:7" ht="14.25">
      <c r="A18" s="172">
        <v>9</v>
      </c>
      <c r="B18" s="52">
        <v>35</v>
      </c>
      <c r="C18" s="56">
        <v>10055519447</v>
      </c>
      <c r="D18" s="20" t="s">
        <v>144</v>
      </c>
      <c r="E18" s="91" t="s">
        <v>9</v>
      </c>
      <c r="F18" s="181">
        <v>0.0009196759259259259</v>
      </c>
      <c r="G18" s="179">
        <v>0.0018159027777777776</v>
      </c>
    </row>
    <row r="19" spans="1:7" ht="14.25">
      <c r="A19" s="78">
        <v>10</v>
      </c>
      <c r="B19" s="52">
        <v>7</v>
      </c>
      <c r="C19" s="21">
        <v>10082192124</v>
      </c>
      <c r="D19" s="1" t="s">
        <v>138</v>
      </c>
      <c r="E19" s="1" t="s">
        <v>66</v>
      </c>
      <c r="F19" s="181">
        <v>0.000903275462962963</v>
      </c>
      <c r="G19" s="179">
        <v>0.0018249305555555556</v>
      </c>
    </row>
    <row r="20" spans="1:7" ht="14.25">
      <c r="A20" s="172">
        <v>11</v>
      </c>
      <c r="B20" s="52">
        <v>9</v>
      </c>
      <c r="C20" s="21">
        <v>10067247656</v>
      </c>
      <c r="D20" s="1" t="s">
        <v>102</v>
      </c>
      <c r="E20" s="1" t="s">
        <v>101</v>
      </c>
      <c r="F20" s="181">
        <v>0.0009527199074074074</v>
      </c>
      <c r="G20" s="179">
        <v>0.0018626967592592593</v>
      </c>
    </row>
    <row r="21" spans="1:7" ht="14.25">
      <c r="A21" s="78">
        <v>12</v>
      </c>
      <c r="B21" s="52">
        <v>44</v>
      </c>
      <c r="C21" s="56">
        <v>10078190266</v>
      </c>
      <c r="D21" s="20" t="s">
        <v>150</v>
      </c>
      <c r="E21" s="91" t="s">
        <v>9</v>
      </c>
      <c r="F21" s="181">
        <v>0.0009154513888888888</v>
      </c>
      <c r="G21" s="179">
        <v>0.001867650462962963</v>
      </c>
    </row>
    <row r="22" spans="1:7" ht="14.25">
      <c r="A22" s="172">
        <v>13</v>
      </c>
      <c r="B22" s="52">
        <v>19</v>
      </c>
      <c r="C22" s="21">
        <v>10111052654</v>
      </c>
      <c r="D22" s="1" t="s">
        <v>32</v>
      </c>
      <c r="E22" s="1" t="s">
        <v>28</v>
      </c>
      <c r="F22" s="181">
        <v>0.000942962962962963</v>
      </c>
      <c r="G22" s="179">
        <v>0.0018956365740740739</v>
      </c>
    </row>
    <row r="23" spans="1:7" ht="14.25">
      <c r="A23" s="78">
        <v>14</v>
      </c>
      <c r="B23" s="53">
        <v>65</v>
      </c>
      <c r="C23" s="21">
        <v>10065294522</v>
      </c>
      <c r="D23" s="1" t="s">
        <v>167</v>
      </c>
      <c r="E23" s="1" t="s">
        <v>169</v>
      </c>
      <c r="F23" s="181">
        <v>0.0009203587962962963</v>
      </c>
      <c r="G23" s="179">
        <v>0.0019025810185185187</v>
      </c>
    </row>
    <row r="24" spans="1:7" ht="14.25">
      <c r="A24" s="172">
        <v>15</v>
      </c>
      <c r="B24" s="52">
        <v>52</v>
      </c>
      <c r="C24" s="21">
        <v>10081711265</v>
      </c>
      <c r="D24" s="1" t="s">
        <v>159</v>
      </c>
      <c r="E24" s="1" t="s">
        <v>134</v>
      </c>
      <c r="F24" s="181">
        <v>0.0009764699074074073</v>
      </c>
      <c r="G24" s="179">
        <v>0.001936909722222222</v>
      </c>
    </row>
    <row r="25" spans="1:7" ht="14.25">
      <c r="A25" s="78">
        <v>16</v>
      </c>
      <c r="B25" s="52">
        <v>10</v>
      </c>
      <c r="C25" s="21">
        <v>10053951683</v>
      </c>
      <c r="D25" s="1" t="s">
        <v>89</v>
      </c>
      <c r="E25" s="1" t="s">
        <v>91</v>
      </c>
      <c r="F25" s="181">
        <v>0.0009531944444444444</v>
      </c>
      <c r="G25" s="179">
        <v>0.001938287037037037</v>
      </c>
    </row>
    <row r="26" spans="1:7" ht="14.25">
      <c r="A26" s="172">
        <v>17</v>
      </c>
      <c r="B26" s="52">
        <v>17</v>
      </c>
      <c r="C26" s="21">
        <v>10054564938</v>
      </c>
      <c r="D26" s="1" t="s">
        <v>30</v>
      </c>
      <c r="E26" s="1" t="s">
        <v>28</v>
      </c>
      <c r="F26" s="181">
        <v>0.001004201388888889</v>
      </c>
      <c r="G26" s="179">
        <v>0.001960046296296296</v>
      </c>
    </row>
    <row r="27" spans="1:7" ht="14.25">
      <c r="A27" s="78">
        <v>18</v>
      </c>
      <c r="B27" s="52">
        <v>64</v>
      </c>
      <c r="C27" s="21">
        <v>10056470552</v>
      </c>
      <c r="D27" s="1" t="s">
        <v>130</v>
      </c>
      <c r="E27" s="1" t="s">
        <v>125</v>
      </c>
      <c r="F27" s="181">
        <v>0.000966712962962963</v>
      </c>
      <c r="G27" s="179">
        <v>0.0019671527777777777</v>
      </c>
    </row>
    <row r="28" spans="1:7" ht="14.25">
      <c r="A28" s="172">
        <v>19</v>
      </c>
      <c r="B28" s="52">
        <v>48</v>
      </c>
      <c r="C28" s="35">
        <v>10096380594</v>
      </c>
      <c r="D28" s="36" t="s">
        <v>15</v>
      </c>
      <c r="E28" s="36" t="s">
        <v>12</v>
      </c>
      <c r="F28" s="181">
        <v>0.0009883912037037036</v>
      </c>
      <c r="G28" s="179">
        <v>0.0020363194444444443</v>
      </c>
    </row>
    <row r="29" spans="1:7" ht="14.25">
      <c r="A29" s="78">
        <v>20</v>
      </c>
      <c r="B29" s="52">
        <v>11</v>
      </c>
      <c r="C29" s="21">
        <v>10080446730</v>
      </c>
      <c r="D29" s="1" t="s">
        <v>90</v>
      </c>
      <c r="E29" s="1" t="s">
        <v>91</v>
      </c>
      <c r="F29" s="181">
        <v>0.0010095023148148149</v>
      </c>
      <c r="G29" s="179">
        <v>0.0020675694444444444</v>
      </c>
    </row>
    <row r="30" ht="14.25">
      <c r="E30" s="86"/>
    </row>
  </sheetData>
  <sheetProtection/>
  <mergeCells count="5">
    <mergeCell ref="A1:J1"/>
    <mergeCell ref="A2:J2"/>
    <mergeCell ref="A3:J3"/>
    <mergeCell ref="A4:J4"/>
    <mergeCell ref="A5:J5"/>
  </mergeCells>
  <printOptions horizontalCentered="1"/>
  <pageMargins left="0" right="0" top="1.3779527559055118" bottom="0.35433070866141736" header="0" footer="0.7480314960629921"/>
  <pageSetup fitToHeight="0" fitToWidth="0" horizontalDpi="600" verticalDpi="600" orientation="portrait" paperSize="9" scale="110" r:id="rId2"/>
  <headerFooter scaleWithDoc="0" alignWithMargins="0">
    <oddHeader>&amp;C&amp;G</oddHeader>
    <firstHeader>&amp;L&amp;G&amp;C&amp;G</first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9"/>
  <sheetViews>
    <sheetView workbookViewId="0" topLeftCell="A12">
      <selection activeCell="D19" sqref="D19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1.50390625" style="76" customWidth="1"/>
    <col min="4" max="4" width="17.375" style="76" customWidth="1"/>
    <col min="5" max="5" width="32.75390625" style="76" customWidth="1"/>
    <col min="6" max="6" width="10.125" style="76" customWidth="1"/>
    <col min="7" max="7" width="8.50390625" style="76" customWidth="1"/>
    <col min="8" max="8" width="11.00390625" style="77" customWidth="1"/>
    <col min="9" max="9" width="17.375" style="76" customWidth="1"/>
    <col min="10" max="16384" width="8.125" style="76" customWidth="1"/>
  </cols>
  <sheetData>
    <row r="1" spans="1:8" ht="54" customHeight="1">
      <c r="A1" s="191" t="s">
        <v>187</v>
      </c>
      <c r="B1" s="191"/>
      <c r="C1" s="191"/>
      <c r="D1" s="191"/>
      <c r="E1" s="191"/>
      <c r="F1" s="191"/>
      <c r="G1" s="191"/>
      <c r="H1" s="191"/>
    </row>
    <row r="2" spans="1:8" ht="6" customHeight="1">
      <c r="A2" s="191"/>
      <c r="B2" s="191"/>
      <c r="C2" s="191"/>
      <c r="D2" s="191"/>
      <c r="E2" s="191"/>
      <c r="F2" s="191"/>
      <c r="G2" s="191"/>
      <c r="H2" s="191"/>
    </row>
    <row r="3" spans="1:8" ht="17.25" customHeight="1">
      <c r="A3" s="191" t="s">
        <v>186</v>
      </c>
      <c r="B3" s="191"/>
      <c r="C3" s="191"/>
      <c r="D3" s="191"/>
      <c r="E3" s="191"/>
      <c r="F3" s="191"/>
      <c r="G3" s="191"/>
      <c r="H3" s="191"/>
    </row>
    <row r="4" spans="1:8" ht="15">
      <c r="A4" s="192" t="s">
        <v>226</v>
      </c>
      <c r="B4" s="192"/>
      <c r="C4" s="192"/>
      <c r="D4" s="192"/>
      <c r="E4" s="192"/>
      <c r="F4" s="192"/>
      <c r="G4" s="192"/>
      <c r="H4" s="192"/>
    </row>
    <row r="5" spans="1:8" ht="15">
      <c r="A5" s="193" t="s">
        <v>189</v>
      </c>
      <c r="B5" s="193"/>
      <c r="C5" s="193"/>
      <c r="D5" s="193"/>
      <c r="E5" s="193"/>
      <c r="F5" s="193"/>
      <c r="G5" s="193"/>
      <c r="H5" s="193"/>
    </row>
    <row r="6" spans="1:8" ht="2.25" customHeight="1">
      <c r="A6" s="84"/>
      <c r="B6" s="84"/>
      <c r="C6" s="84"/>
      <c r="D6" s="84"/>
      <c r="E6" s="84"/>
      <c r="F6" s="84"/>
      <c r="G6" s="84"/>
      <c r="H6" s="84"/>
    </row>
    <row r="7" spans="1:8" ht="15" thickBot="1">
      <c r="A7" s="83" t="s">
        <v>220</v>
      </c>
      <c r="B7" s="82" t="s">
        <v>182</v>
      </c>
      <c r="C7" s="81" t="s">
        <v>181</v>
      </c>
      <c r="D7" s="81" t="s">
        <v>180</v>
      </c>
      <c r="E7" s="81" t="s">
        <v>179</v>
      </c>
      <c r="F7" s="81" t="s">
        <v>293</v>
      </c>
      <c r="G7" s="81" t="s">
        <v>294</v>
      </c>
      <c r="H7" s="185" t="s">
        <v>212</v>
      </c>
    </row>
    <row r="8" spans="2:10" ht="14.25">
      <c r="B8" s="86"/>
      <c r="C8" s="86"/>
      <c r="D8" s="86"/>
      <c r="E8" s="86"/>
      <c r="F8" s="177"/>
      <c r="G8" s="177"/>
      <c r="H8" s="177"/>
      <c r="I8" s="86"/>
      <c r="J8" s="86"/>
    </row>
    <row r="9" spans="1:8" ht="14.25">
      <c r="A9" s="78">
        <v>1</v>
      </c>
      <c r="B9" s="53">
        <v>84</v>
      </c>
      <c r="C9" s="21">
        <v>10054658874</v>
      </c>
      <c r="D9" s="1" t="s">
        <v>158</v>
      </c>
      <c r="E9" s="1" t="s">
        <v>134</v>
      </c>
      <c r="F9" s="178">
        <v>0.0008105208333333332</v>
      </c>
      <c r="G9" s="178">
        <v>0.0015636342592592594</v>
      </c>
      <c r="H9" s="179">
        <v>0.0023412268518518517</v>
      </c>
    </row>
    <row r="10" spans="1:8" ht="14.25">
      <c r="A10" s="78">
        <v>2</v>
      </c>
      <c r="B10" s="52">
        <v>13</v>
      </c>
      <c r="C10" s="21">
        <v>10056467118</v>
      </c>
      <c r="D10" s="1" t="s">
        <v>97</v>
      </c>
      <c r="E10" s="1" t="s">
        <v>101</v>
      </c>
      <c r="F10" s="178">
        <v>0.0008053356481481482</v>
      </c>
      <c r="G10" s="178">
        <v>0.0015819097222222224</v>
      </c>
      <c r="H10" s="179">
        <v>0.002370300925925926</v>
      </c>
    </row>
    <row r="11" spans="1:8" ht="14.25">
      <c r="A11" s="78">
        <v>3</v>
      </c>
      <c r="B11" s="52">
        <v>45</v>
      </c>
      <c r="C11" s="35">
        <v>10067251090</v>
      </c>
      <c r="D11" s="36" t="s">
        <v>13</v>
      </c>
      <c r="E11" s="36" t="s">
        <v>12</v>
      </c>
      <c r="F11" s="178">
        <v>0.0008056944444444445</v>
      </c>
      <c r="G11" s="178">
        <v>0.0015887037037037035</v>
      </c>
      <c r="H11" s="179">
        <v>0.002394097222222222</v>
      </c>
    </row>
    <row r="12" spans="1:8" ht="14.25">
      <c r="A12" s="78">
        <v>4</v>
      </c>
      <c r="B12" s="53">
        <v>15</v>
      </c>
      <c r="C12" s="21">
        <v>10053903587</v>
      </c>
      <c r="D12" s="1" t="s">
        <v>99</v>
      </c>
      <c r="E12" s="1" t="s">
        <v>101</v>
      </c>
      <c r="F12" s="178">
        <v>0.0008517245370370371</v>
      </c>
      <c r="G12" s="178">
        <v>0.0016268518518518518</v>
      </c>
      <c r="H12" s="179">
        <v>0.0024254166666666664</v>
      </c>
    </row>
    <row r="13" spans="1:8" ht="14.25">
      <c r="A13" s="78">
        <v>5</v>
      </c>
      <c r="B13" s="52">
        <v>95</v>
      </c>
      <c r="C13" s="21">
        <v>10079372050</v>
      </c>
      <c r="D13" s="1" t="s">
        <v>78</v>
      </c>
      <c r="E13" s="1" t="s">
        <v>84</v>
      </c>
      <c r="F13" s="178">
        <v>0.0008151851851851852</v>
      </c>
      <c r="G13" s="178">
        <v>0.0016240509259259257</v>
      </c>
      <c r="H13" s="179">
        <v>0.002461423611111111</v>
      </c>
    </row>
    <row r="14" spans="1:8" ht="14.25">
      <c r="A14" s="78">
        <v>6</v>
      </c>
      <c r="B14" s="52">
        <v>96</v>
      </c>
      <c r="C14" s="21">
        <v>10076700207</v>
      </c>
      <c r="D14" s="1" t="s">
        <v>79</v>
      </c>
      <c r="E14" s="1" t="s">
        <v>84</v>
      </c>
      <c r="F14" s="178">
        <v>0.0008247222222222222</v>
      </c>
      <c r="G14" s="178">
        <v>0.0017191782407407407</v>
      </c>
      <c r="H14" s="179">
        <v>0.00247255787037037</v>
      </c>
    </row>
    <row r="15" spans="1:8" ht="14.25">
      <c r="A15" s="78">
        <v>7</v>
      </c>
      <c r="B15" s="52">
        <v>91</v>
      </c>
      <c r="C15" s="21">
        <v>10062060782</v>
      </c>
      <c r="D15" s="1" t="s">
        <v>76</v>
      </c>
      <c r="E15" s="1" t="s">
        <v>84</v>
      </c>
      <c r="F15" s="178">
        <v>0.000821875</v>
      </c>
      <c r="G15" s="178">
        <v>0.0016521296296296295</v>
      </c>
      <c r="H15" s="179">
        <v>0.002510462962962963</v>
      </c>
    </row>
    <row r="16" spans="1:8" ht="14.25">
      <c r="A16" s="78">
        <v>8</v>
      </c>
      <c r="B16" s="52">
        <v>22</v>
      </c>
      <c r="C16" s="21">
        <v>10053952087</v>
      </c>
      <c r="D16" s="1" t="s">
        <v>86</v>
      </c>
      <c r="E16" s="1" t="s">
        <v>91</v>
      </c>
      <c r="F16" s="178">
        <v>0.0008722800925925925</v>
      </c>
      <c r="G16" s="178">
        <v>0.001711875</v>
      </c>
      <c r="H16" s="179">
        <v>0.00255337962962963</v>
      </c>
    </row>
    <row r="17" spans="1:8" ht="14.25">
      <c r="A17" s="78">
        <v>9</v>
      </c>
      <c r="B17" s="53">
        <v>162</v>
      </c>
      <c r="C17" s="21">
        <v>10082455943</v>
      </c>
      <c r="D17" s="1" t="s">
        <v>170</v>
      </c>
      <c r="E17" s="1" t="s">
        <v>171</v>
      </c>
      <c r="F17" s="178">
        <v>0.0008646990740740742</v>
      </c>
      <c r="G17" s="178">
        <v>0.0017183333333333336</v>
      </c>
      <c r="H17" s="179">
        <v>0.0025748611111111115</v>
      </c>
    </row>
    <row r="18" spans="1:8" ht="14.25">
      <c r="A18" s="78">
        <v>10</v>
      </c>
      <c r="B18" s="52">
        <v>94</v>
      </c>
      <c r="C18" s="21">
        <v>10080741669</v>
      </c>
      <c r="D18" s="1" t="s">
        <v>77</v>
      </c>
      <c r="E18" s="1" t="s">
        <v>84</v>
      </c>
      <c r="F18" s="180">
        <v>0.0008653935185185185</v>
      </c>
      <c r="G18" s="178">
        <v>0.0017233680555555555</v>
      </c>
      <c r="H18" s="179">
        <v>0.0025971180555555556</v>
      </c>
    </row>
    <row r="19" spans="1:8" ht="14.25">
      <c r="A19" s="78">
        <v>11</v>
      </c>
      <c r="B19" s="52">
        <v>14</v>
      </c>
      <c r="C19" s="21">
        <v>10080286981</v>
      </c>
      <c r="D19" s="1" t="s">
        <v>98</v>
      </c>
      <c r="E19" s="1" t="s">
        <v>101</v>
      </c>
      <c r="F19" s="178">
        <v>0.0008534606481481482</v>
      </c>
      <c r="G19" s="178">
        <v>0.0016471643518518517</v>
      </c>
      <c r="H19" s="179">
        <v>0.0026006597222222225</v>
      </c>
    </row>
    <row r="20" spans="1:8" ht="14.25">
      <c r="A20" s="78">
        <v>12</v>
      </c>
      <c r="B20" s="52">
        <v>46</v>
      </c>
      <c r="C20" s="35">
        <v>10084706444</v>
      </c>
      <c r="D20" s="36" t="s">
        <v>14</v>
      </c>
      <c r="E20" s="36" t="s">
        <v>12</v>
      </c>
      <c r="F20" s="178">
        <v>0.0008379166666666666</v>
      </c>
      <c r="G20" s="178">
        <v>0.0017246296296296298</v>
      </c>
      <c r="H20" s="179">
        <v>0.0026187152777777775</v>
      </c>
    </row>
    <row r="21" spans="1:8" ht="14.25">
      <c r="A21" s="78">
        <v>13</v>
      </c>
      <c r="B21" s="52">
        <v>42</v>
      </c>
      <c r="C21" s="35">
        <v>10080287890</v>
      </c>
      <c r="D21" s="36" t="s">
        <v>11</v>
      </c>
      <c r="E21" s="36" t="s">
        <v>12</v>
      </c>
      <c r="F21" s="178">
        <v>0.0008919907407407408</v>
      </c>
      <c r="G21" s="178">
        <v>0.0017442476851851853</v>
      </c>
      <c r="H21" s="179">
        <v>0.00262255787037037</v>
      </c>
    </row>
    <row r="22" spans="1:8" ht="14.25">
      <c r="A22" s="78">
        <v>14</v>
      </c>
      <c r="B22" s="52">
        <v>90</v>
      </c>
      <c r="C22" s="21">
        <v>10058461072</v>
      </c>
      <c r="D22" s="1" t="s">
        <v>75</v>
      </c>
      <c r="E22" s="1" t="s">
        <v>84</v>
      </c>
      <c r="F22" s="178">
        <v>0.0008294560185185185</v>
      </c>
      <c r="G22" s="178">
        <v>0.001716099537037037</v>
      </c>
      <c r="H22" s="179">
        <v>0.002641539351851852</v>
      </c>
    </row>
    <row r="23" spans="1:8" ht="14.25">
      <c r="A23" s="78">
        <v>15</v>
      </c>
      <c r="B23" s="52">
        <v>23</v>
      </c>
      <c r="C23" s="21">
        <v>10062493949</v>
      </c>
      <c r="D23" s="1" t="s">
        <v>87</v>
      </c>
      <c r="E23" s="1" t="s">
        <v>91</v>
      </c>
      <c r="F23" s="178">
        <v>0.0009145023148148149</v>
      </c>
      <c r="G23" s="178">
        <v>0.001795358796296296</v>
      </c>
      <c r="H23" s="179">
        <v>0.0026966203703703705</v>
      </c>
    </row>
    <row r="24" spans="1:8" ht="14.25">
      <c r="A24" s="78">
        <v>16</v>
      </c>
      <c r="B24" s="53">
        <v>158</v>
      </c>
      <c r="C24" s="21">
        <v>10056470047</v>
      </c>
      <c r="D24" s="1" t="s">
        <v>131</v>
      </c>
      <c r="E24" s="1" t="s">
        <v>125</v>
      </c>
      <c r="F24" s="178">
        <v>0.000902349537037037</v>
      </c>
      <c r="G24" s="178">
        <v>0.0018196412037037035</v>
      </c>
      <c r="H24" s="179">
        <v>0.0027381712962962963</v>
      </c>
    </row>
    <row r="25" spans="1:8" ht="14.25">
      <c r="A25" s="78">
        <v>17</v>
      </c>
      <c r="B25" s="52">
        <v>21</v>
      </c>
      <c r="C25" s="21">
        <v>10080681348</v>
      </c>
      <c r="D25" s="1" t="s">
        <v>85</v>
      </c>
      <c r="E25" s="1" t="s">
        <v>91</v>
      </c>
      <c r="F25" s="178">
        <v>0.0009285069444444445</v>
      </c>
      <c r="G25" s="178">
        <v>0.0018704050925925926</v>
      </c>
      <c r="H25" s="179">
        <v>0.0027746875</v>
      </c>
    </row>
    <row r="26" spans="1:8" ht="14.25">
      <c r="A26" s="78">
        <v>18</v>
      </c>
      <c r="B26" s="52">
        <v>25</v>
      </c>
      <c r="C26" s="21">
        <v>10115802119</v>
      </c>
      <c r="D26" s="1" t="s">
        <v>88</v>
      </c>
      <c r="E26" s="1" t="s">
        <v>91</v>
      </c>
      <c r="F26" s="178">
        <v>0.0008751504629629629</v>
      </c>
      <c r="G26" s="178">
        <v>0.0018053587962962962</v>
      </c>
      <c r="H26" s="179">
        <v>0.002780613425925926</v>
      </c>
    </row>
    <row r="27" spans="6:8" ht="14.25">
      <c r="F27" s="85"/>
      <c r="G27" s="85"/>
      <c r="H27" s="85"/>
    </row>
    <row r="28" spans="6:8" ht="14.25">
      <c r="F28" s="85"/>
      <c r="G28" s="85"/>
      <c r="H28" s="85"/>
    </row>
    <row r="29" spans="6:8" ht="14.25">
      <c r="F29" s="85"/>
      <c r="G29" s="85"/>
      <c r="H29" s="85"/>
    </row>
  </sheetData>
  <sheetProtection/>
  <mergeCells count="5">
    <mergeCell ref="A1:H1"/>
    <mergeCell ref="A2:H2"/>
    <mergeCell ref="A3:H3"/>
    <mergeCell ref="A4:H4"/>
    <mergeCell ref="A5:H5"/>
  </mergeCells>
  <printOptions horizontalCentered="1"/>
  <pageMargins left="0.11811023622047245" right="0.11811023622047245" top="1.3779527559055118" bottom="0.35433070866141736" header="0" footer="0.7480314960629921"/>
  <pageSetup fitToHeight="0" fitToWidth="0" horizontalDpi="600" verticalDpi="600" orientation="landscape" paperSize="9" scale="115" r:id="rId2"/>
  <headerFooter scaleWithDoc="0" alignWithMargins="0">
    <oddHeader>&amp;C&amp;G</oddHeader>
    <firstHeader>&amp;L&amp;G&amp;C&amp;G</first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J32"/>
  <sheetViews>
    <sheetView workbookViewId="0" topLeftCell="A4">
      <selection activeCell="G25" sqref="G25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1.75390625" style="76" customWidth="1"/>
    <col min="4" max="4" width="20.25390625" style="76" customWidth="1"/>
    <col min="5" max="5" width="33.25390625" style="76" customWidth="1"/>
    <col min="6" max="8" width="9.625" style="77" customWidth="1"/>
    <col min="9" max="9" width="12.75390625" style="76" customWidth="1"/>
    <col min="10" max="12" width="12.75390625" style="86" customWidth="1"/>
    <col min="13" max="13" width="22.50390625" style="86" customWidth="1"/>
    <col min="14" max="16384" width="8.125" style="76" customWidth="1"/>
  </cols>
  <sheetData>
    <row r="1" spans="1:8" ht="54" customHeight="1">
      <c r="A1" s="191" t="s">
        <v>187</v>
      </c>
      <c r="B1" s="191"/>
      <c r="C1" s="191"/>
      <c r="D1" s="191"/>
      <c r="E1" s="191"/>
      <c r="F1" s="191"/>
      <c r="G1" s="191"/>
      <c r="H1" s="191"/>
    </row>
    <row r="2" spans="1:8" ht="17.25">
      <c r="A2" s="191"/>
      <c r="B2" s="191"/>
      <c r="C2" s="191"/>
      <c r="D2" s="191"/>
      <c r="E2" s="191"/>
      <c r="F2" s="191"/>
      <c r="G2" s="191"/>
      <c r="H2" s="191"/>
    </row>
    <row r="3" spans="1:8" ht="17.25" customHeight="1">
      <c r="A3" s="191" t="s">
        <v>186</v>
      </c>
      <c r="B3" s="191"/>
      <c r="C3" s="191"/>
      <c r="D3" s="191"/>
      <c r="E3" s="191"/>
      <c r="F3" s="191"/>
      <c r="G3" s="191"/>
      <c r="H3" s="191"/>
    </row>
    <row r="4" spans="1:10" ht="17.25">
      <c r="A4" s="191" t="s">
        <v>226</v>
      </c>
      <c r="B4" s="191"/>
      <c r="C4" s="191"/>
      <c r="D4" s="191"/>
      <c r="E4" s="191"/>
      <c r="F4" s="191"/>
      <c r="G4" s="191"/>
      <c r="H4" s="191"/>
      <c r="I4" s="191"/>
      <c r="J4" s="191"/>
    </row>
    <row r="5" spans="1:8" ht="17.25">
      <c r="A5" s="191" t="s">
        <v>197</v>
      </c>
      <c r="B5" s="191"/>
      <c r="C5" s="191"/>
      <c r="D5" s="191"/>
      <c r="E5" s="191"/>
      <c r="F5" s="191"/>
      <c r="G5" s="191"/>
      <c r="H5" s="191"/>
    </row>
    <row r="6" spans="1:8" ht="15">
      <c r="A6" s="84"/>
      <c r="B6" s="84"/>
      <c r="C6" s="84"/>
      <c r="D6" s="84"/>
      <c r="E6" s="84"/>
      <c r="F6" s="186"/>
      <c r="G6" s="186"/>
      <c r="H6" s="186"/>
    </row>
    <row r="7" spans="1:5" ht="15">
      <c r="A7" s="89"/>
      <c r="B7" s="89"/>
      <c r="C7" s="89"/>
      <c r="D7" s="89"/>
      <c r="E7" s="89"/>
    </row>
    <row r="8" spans="1:8" ht="15" thickBot="1">
      <c r="A8" s="83" t="s">
        <v>220</v>
      </c>
      <c r="B8" s="82" t="s">
        <v>182</v>
      </c>
      <c r="C8" s="81" t="s">
        <v>181</v>
      </c>
      <c r="D8" s="81" t="s">
        <v>180</v>
      </c>
      <c r="E8" s="81" t="s">
        <v>179</v>
      </c>
      <c r="F8" s="188" t="s">
        <v>293</v>
      </c>
      <c r="G8" s="188" t="s">
        <v>294</v>
      </c>
      <c r="H8" s="189" t="s">
        <v>209</v>
      </c>
    </row>
    <row r="9" spans="1:8" ht="14.25">
      <c r="A9" s="92"/>
      <c r="B9" s="93"/>
      <c r="C9" s="94"/>
      <c r="D9" s="94"/>
      <c r="E9" s="94"/>
      <c r="F9" s="180"/>
      <c r="G9" s="180"/>
      <c r="H9" s="180"/>
    </row>
    <row r="10" spans="1:8" ht="15" customHeight="1">
      <c r="A10" s="78">
        <v>1</v>
      </c>
      <c r="B10" s="52">
        <v>66</v>
      </c>
      <c r="C10" s="21">
        <v>10053953808</v>
      </c>
      <c r="D10" s="1" t="s">
        <v>112</v>
      </c>
      <c r="E10" s="1" t="s">
        <v>115</v>
      </c>
      <c r="F10" s="178">
        <v>0.0007960300925925925</v>
      </c>
      <c r="G10" s="178">
        <v>0.001533425925925926</v>
      </c>
      <c r="H10" s="187">
        <v>0.0022813194444444443</v>
      </c>
    </row>
    <row r="11" spans="1:8" ht="15" customHeight="1">
      <c r="A11" s="78">
        <v>2</v>
      </c>
      <c r="B11" s="52">
        <v>59</v>
      </c>
      <c r="C11" s="21">
        <v>10055218747</v>
      </c>
      <c r="D11" s="1" t="s">
        <v>107</v>
      </c>
      <c r="E11" s="1" t="s">
        <v>115</v>
      </c>
      <c r="F11" s="178">
        <v>0.0008018055555555556</v>
      </c>
      <c r="G11" s="178">
        <v>0.0015517013888888887</v>
      </c>
      <c r="H11" s="187">
        <v>0.0022919907407407407</v>
      </c>
    </row>
    <row r="12" spans="1:8" ht="15" customHeight="1">
      <c r="A12" s="78">
        <v>3</v>
      </c>
      <c r="B12" s="53">
        <v>56</v>
      </c>
      <c r="C12" s="21">
        <v>10054308866</v>
      </c>
      <c r="D12" s="1" t="s">
        <v>105</v>
      </c>
      <c r="E12" s="1" t="s">
        <v>115</v>
      </c>
      <c r="F12" s="178">
        <v>0.0008154861111111111</v>
      </c>
      <c r="G12" s="178">
        <v>0.0015601041666666669</v>
      </c>
      <c r="H12" s="187">
        <v>0.0023088310185185187</v>
      </c>
    </row>
    <row r="13" spans="1:8" ht="15" customHeight="1">
      <c r="A13" s="78">
        <v>4</v>
      </c>
      <c r="B13" s="52">
        <v>65</v>
      </c>
      <c r="C13" s="21">
        <v>10009424744</v>
      </c>
      <c r="D13" s="1" t="s">
        <v>111</v>
      </c>
      <c r="E13" s="1" t="s">
        <v>115</v>
      </c>
      <c r="F13" s="178" t="s">
        <v>295</v>
      </c>
      <c r="G13" s="178">
        <v>0.0015541435185185187</v>
      </c>
      <c r="H13" s="187">
        <v>0.002335949074074074</v>
      </c>
    </row>
    <row r="14" spans="1:8" ht="15" customHeight="1">
      <c r="A14" s="78">
        <v>5</v>
      </c>
      <c r="B14" s="52">
        <v>58</v>
      </c>
      <c r="C14" s="21">
        <v>10055588357</v>
      </c>
      <c r="D14" s="1" t="s">
        <v>106</v>
      </c>
      <c r="E14" s="1" t="s">
        <v>115</v>
      </c>
      <c r="F14" s="178">
        <v>0.0007992476851851851</v>
      </c>
      <c r="G14" s="178">
        <v>0.001570138888888889</v>
      </c>
      <c r="H14" s="187">
        <v>0.0023713657407407407</v>
      </c>
    </row>
    <row r="15" spans="1:8" ht="15" customHeight="1">
      <c r="A15" s="78">
        <v>6</v>
      </c>
      <c r="B15" s="52">
        <v>71</v>
      </c>
      <c r="C15" s="21">
        <v>10015848669</v>
      </c>
      <c r="D15" s="1" t="s">
        <v>154</v>
      </c>
      <c r="E15" s="1" t="s">
        <v>134</v>
      </c>
      <c r="F15" s="178">
        <v>0.0008184143518518519</v>
      </c>
      <c r="G15" s="178">
        <v>0.0015848958333333331</v>
      </c>
      <c r="H15" s="187">
        <v>0.0023761342592592593</v>
      </c>
    </row>
    <row r="16" spans="1:8" ht="15" customHeight="1">
      <c r="A16" s="78">
        <v>7</v>
      </c>
      <c r="B16" s="53">
        <v>62</v>
      </c>
      <c r="C16" s="21">
        <v>10058461173</v>
      </c>
      <c r="D16" s="1" t="s">
        <v>110</v>
      </c>
      <c r="E16" s="1" t="s">
        <v>115</v>
      </c>
      <c r="F16" s="178">
        <v>0.0008163541666666666</v>
      </c>
      <c r="G16" s="178">
        <v>0.001596284722222222</v>
      </c>
      <c r="H16" s="187">
        <v>0.002391215277777778</v>
      </c>
    </row>
    <row r="17" spans="1:8" ht="15" customHeight="1">
      <c r="A17" s="78">
        <v>8</v>
      </c>
      <c r="B17" s="53">
        <v>147</v>
      </c>
      <c r="C17" s="21">
        <v>10058521191</v>
      </c>
      <c r="D17" s="1" t="s">
        <v>128</v>
      </c>
      <c r="E17" s="1" t="s">
        <v>125</v>
      </c>
      <c r="F17" s="178">
        <v>0.0008304398148148148</v>
      </c>
      <c r="G17" s="178">
        <v>0.001604826388888889</v>
      </c>
      <c r="H17" s="187">
        <v>0.0024031597222222223</v>
      </c>
    </row>
    <row r="18" spans="1:8" ht="15" customHeight="1">
      <c r="A18" s="78">
        <v>9</v>
      </c>
      <c r="B18" s="52">
        <v>146</v>
      </c>
      <c r="C18" s="21">
        <v>10055238046</v>
      </c>
      <c r="D18" s="1" t="s">
        <v>127</v>
      </c>
      <c r="E18" s="1" t="s">
        <v>125</v>
      </c>
      <c r="F18" s="178">
        <v>0.0008211226851851851</v>
      </c>
      <c r="G18" s="178">
        <v>0.001596840277777778</v>
      </c>
      <c r="H18" s="187">
        <v>0.0024295254629629628</v>
      </c>
    </row>
    <row r="19" spans="1:8" ht="15" customHeight="1">
      <c r="A19" s="78">
        <v>10</v>
      </c>
      <c r="B19" s="53">
        <v>60</v>
      </c>
      <c r="C19" s="21">
        <v>10054667867</v>
      </c>
      <c r="D19" s="1" t="s">
        <v>108</v>
      </c>
      <c r="E19" s="1" t="s">
        <v>115</v>
      </c>
      <c r="F19" s="178">
        <v>0.0008158101851851851</v>
      </c>
      <c r="G19" s="178">
        <v>0.0016181597222222222</v>
      </c>
      <c r="H19" s="187">
        <v>0.002450011574074074</v>
      </c>
    </row>
    <row r="20" spans="1:8" ht="15" customHeight="1">
      <c r="A20" s="78">
        <v>11</v>
      </c>
      <c r="B20" s="52">
        <v>69</v>
      </c>
      <c r="C20" s="21">
        <v>10053904500</v>
      </c>
      <c r="D20" s="1" t="s">
        <v>114</v>
      </c>
      <c r="E20" s="1" t="s">
        <v>115</v>
      </c>
      <c r="F20" s="178">
        <v>0.0008519791666666667</v>
      </c>
      <c r="G20" s="178">
        <v>0.0016577546296296295</v>
      </c>
      <c r="H20" s="187">
        <v>0.002486736111111111</v>
      </c>
    </row>
    <row r="21" spans="1:8" ht="15" customHeight="1">
      <c r="A21" s="78">
        <v>12</v>
      </c>
      <c r="B21" s="53">
        <v>130</v>
      </c>
      <c r="C21" s="21">
        <v>10053909449</v>
      </c>
      <c r="D21" s="1" t="s">
        <v>126</v>
      </c>
      <c r="E21" s="1" t="s">
        <v>125</v>
      </c>
      <c r="F21" s="178">
        <v>0.0008006018518518518</v>
      </c>
      <c r="G21" s="178">
        <v>0.0016168865740740742</v>
      </c>
      <c r="H21" s="187">
        <v>0.0024895833333333332</v>
      </c>
    </row>
    <row r="22" spans="1:8" ht="15" customHeight="1">
      <c r="A22" s="78">
        <v>13</v>
      </c>
      <c r="B22" s="52">
        <v>80</v>
      </c>
      <c r="C22" s="21">
        <v>10054372221</v>
      </c>
      <c r="D22" s="1" t="s">
        <v>157</v>
      </c>
      <c r="E22" s="1" t="s">
        <v>134</v>
      </c>
      <c r="F22" s="178">
        <v>0.0008413194444444444</v>
      </c>
      <c r="G22" s="178">
        <v>0.001663865740740741</v>
      </c>
      <c r="H22" s="187">
        <v>0.002490011574074074</v>
      </c>
    </row>
    <row r="23" spans="2:5" ht="14.25">
      <c r="B23" s="53"/>
      <c r="C23" s="21"/>
      <c r="D23" s="1"/>
      <c r="E23" s="1"/>
    </row>
    <row r="25" spans="2:5" ht="14.25">
      <c r="B25" s="53"/>
      <c r="C25" s="21"/>
      <c r="D25" s="1"/>
      <c r="E25" s="1"/>
    </row>
    <row r="26" spans="2:5" ht="14.25">
      <c r="B26" s="52"/>
      <c r="C26" s="21"/>
      <c r="D26" s="1"/>
      <c r="E26" s="1"/>
    </row>
    <row r="27" spans="2:5" ht="14.25">
      <c r="B27" s="52"/>
      <c r="C27" s="21"/>
      <c r="D27" s="1"/>
      <c r="E27" s="1"/>
    </row>
    <row r="28" spans="2:5" ht="14.25">
      <c r="B28" s="52"/>
      <c r="C28" s="56"/>
      <c r="D28" s="56"/>
      <c r="E28" s="91"/>
    </row>
    <row r="29" spans="2:5" ht="14.25">
      <c r="B29" s="52"/>
      <c r="C29" s="21"/>
      <c r="D29" s="1"/>
      <c r="E29" s="1"/>
    </row>
    <row r="30" spans="2:5" ht="14.25">
      <c r="B30" s="52"/>
      <c r="C30" s="21"/>
      <c r="D30" s="1"/>
      <c r="E30" s="1"/>
    </row>
    <row r="31" spans="2:5" ht="14.25">
      <c r="B31" s="52"/>
      <c r="C31" s="56"/>
      <c r="D31" s="56"/>
      <c r="E31" s="91"/>
    </row>
    <row r="32" ht="14.25">
      <c r="E32" s="86"/>
    </row>
  </sheetData>
  <sheetProtection/>
  <mergeCells count="6">
    <mergeCell ref="A1:H1"/>
    <mergeCell ref="A2:H2"/>
    <mergeCell ref="A3:H3"/>
    <mergeCell ref="A5:H5"/>
    <mergeCell ref="A4:H4"/>
    <mergeCell ref="I4:J4"/>
  </mergeCells>
  <printOptions horizontalCentered="1"/>
  <pageMargins left="0.5118110236220472" right="0.11811023622047245" top="1.3779527559055118" bottom="0.35433070866141736" header="0" footer="0.7480314960629921"/>
  <pageSetup fitToHeight="0" fitToWidth="0" horizontalDpi="600" verticalDpi="600" orientation="landscape" paperSize="9" scale="110" r:id="rId2"/>
  <headerFooter scaleWithDoc="0" alignWithMargins="0">
    <oddHeader>&amp;C&amp;G</oddHeader>
    <firstHeader>&amp;L&amp;G&amp;C&amp;G</first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9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D10" sqref="D10"/>
    </sheetView>
  </sheetViews>
  <sheetFormatPr defaultColWidth="8.25390625" defaultRowHeight="14.25"/>
  <cols>
    <col min="1" max="1" width="4.50390625" style="14" customWidth="1"/>
    <col min="2" max="2" width="12.625" style="1" customWidth="1"/>
    <col min="3" max="3" width="20.25390625" style="1" customWidth="1"/>
    <col min="4" max="4" width="32.375" style="1" customWidth="1"/>
    <col min="5" max="19" width="2.75390625" style="1" customWidth="1"/>
    <col min="20" max="16384" width="8.25390625" style="1" customWidth="1"/>
  </cols>
  <sheetData>
    <row r="1" spans="1:19" ht="16.5" customHeight="1">
      <c r="A1" s="203" t="s">
        <v>299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15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9" ht="27" customHeight="1">
      <c r="A3" s="3"/>
      <c r="B3" s="3"/>
      <c r="C3" s="3"/>
      <c r="D3" s="3"/>
      <c r="E3" s="204" t="s">
        <v>298</v>
      </c>
      <c r="F3" s="204"/>
      <c r="G3" s="204"/>
      <c r="H3" s="204"/>
      <c r="I3" s="204"/>
      <c r="J3" s="204" t="s">
        <v>297</v>
      </c>
      <c r="K3" s="204"/>
      <c r="L3" s="204"/>
      <c r="M3" s="204"/>
      <c r="N3" s="204"/>
      <c r="O3" s="204" t="s">
        <v>296</v>
      </c>
      <c r="P3" s="204"/>
      <c r="Q3" s="204"/>
      <c r="R3" s="204"/>
      <c r="S3" s="204"/>
    </row>
    <row r="4" spans="1:19" ht="70.5" customHeight="1">
      <c r="A4" s="4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8" t="s">
        <v>36</v>
      </c>
      <c r="H4" s="9" t="s">
        <v>6</v>
      </c>
      <c r="I4" s="10" t="s">
        <v>7</v>
      </c>
      <c r="J4" s="8" t="s">
        <v>4</v>
      </c>
      <c r="K4" s="11" t="s">
        <v>5</v>
      </c>
      <c r="L4" s="8" t="s">
        <v>8</v>
      </c>
      <c r="M4" s="11" t="s">
        <v>6</v>
      </c>
      <c r="N4" s="10" t="s">
        <v>7</v>
      </c>
      <c r="O4" s="12" t="s">
        <v>4</v>
      </c>
      <c r="P4" s="13" t="s">
        <v>5</v>
      </c>
      <c r="Q4" s="12" t="s">
        <v>36</v>
      </c>
      <c r="R4" s="13" t="s">
        <v>6</v>
      </c>
      <c r="S4" s="10" t="s">
        <v>7</v>
      </c>
    </row>
    <row r="5" spans="1:19" ht="15" customHeight="1">
      <c r="A5" s="2">
        <v>1</v>
      </c>
      <c r="B5" s="35"/>
      <c r="C5" s="36"/>
      <c r="D5" s="37"/>
      <c r="E5" s="2"/>
      <c r="F5" s="49"/>
      <c r="G5" s="2"/>
      <c r="H5" s="49"/>
      <c r="I5" s="50"/>
      <c r="J5" s="2"/>
      <c r="K5" s="51"/>
      <c r="L5" s="2"/>
      <c r="M5" s="51"/>
      <c r="N5" s="39"/>
      <c r="O5" s="38"/>
      <c r="P5" s="40"/>
      <c r="Q5" s="38"/>
      <c r="R5" s="41"/>
      <c r="S5" s="42"/>
    </row>
    <row r="6" spans="1:19" ht="15" customHeight="1">
      <c r="A6" s="2">
        <v>2</v>
      </c>
      <c r="B6" s="35"/>
      <c r="C6" s="36"/>
      <c r="D6" s="37"/>
      <c r="E6" s="2"/>
      <c r="F6" s="49"/>
      <c r="G6" s="2"/>
      <c r="H6" s="49"/>
      <c r="I6" s="50"/>
      <c r="J6" s="2"/>
      <c r="K6" s="51"/>
      <c r="L6" s="2"/>
      <c r="M6" s="51"/>
      <c r="N6" s="39"/>
      <c r="O6" s="38"/>
      <c r="P6" s="40"/>
      <c r="Q6" s="38"/>
      <c r="R6" s="41"/>
      <c r="S6" s="42"/>
    </row>
    <row r="7" spans="1:19" ht="15" customHeight="1">
      <c r="A7" s="2">
        <v>3</v>
      </c>
      <c r="B7" s="35"/>
      <c r="C7" s="36"/>
      <c r="D7" s="37"/>
      <c r="E7" s="2"/>
      <c r="F7" s="49"/>
      <c r="G7" s="2"/>
      <c r="H7" s="49"/>
      <c r="I7" s="50"/>
      <c r="J7" s="2"/>
      <c r="K7" s="51"/>
      <c r="L7" s="2"/>
      <c r="M7" s="51"/>
      <c r="N7" s="39"/>
      <c r="O7" s="38"/>
      <c r="P7" s="40"/>
      <c r="Q7" s="38"/>
      <c r="R7" s="41"/>
      <c r="S7" s="42"/>
    </row>
    <row r="8" spans="1:19" ht="15" customHeight="1">
      <c r="A8" s="2">
        <v>4</v>
      </c>
      <c r="B8" s="35"/>
      <c r="C8" s="36"/>
      <c r="D8" s="37"/>
      <c r="E8" s="2"/>
      <c r="F8" s="49"/>
      <c r="G8" s="2"/>
      <c r="H8" s="49"/>
      <c r="I8" s="50"/>
      <c r="J8" s="2"/>
      <c r="K8" s="51"/>
      <c r="L8" s="2"/>
      <c r="M8" s="51"/>
      <c r="N8" s="39"/>
      <c r="O8" s="38"/>
      <c r="P8" s="40"/>
      <c r="Q8" s="38"/>
      <c r="R8" s="41"/>
      <c r="S8" s="42"/>
    </row>
    <row r="9" spans="1:19" ht="15" customHeight="1">
      <c r="A9" s="2">
        <v>5</v>
      </c>
      <c r="B9" s="54"/>
      <c r="C9" s="54"/>
      <c r="D9" s="55"/>
      <c r="E9" s="2"/>
      <c r="F9" s="49"/>
      <c r="G9" s="2"/>
      <c r="H9" s="49"/>
      <c r="I9" s="50"/>
      <c r="J9" s="63"/>
      <c r="K9" s="64"/>
      <c r="L9" s="63"/>
      <c r="M9" s="65"/>
      <c r="N9" s="66"/>
      <c r="O9" s="38"/>
      <c r="P9" s="40"/>
      <c r="Q9" s="38"/>
      <c r="R9" s="41"/>
      <c r="S9" s="42"/>
    </row>
    <row r="10" spans="1:19" ht="15" customHeight="1">
      <c r="A10" s="2">
        <v>6</v>
      </c>
      <c r="B10" s="56"/>
      <c r="C10" s="57"/>
      <c r="D10" s="55"/>
      <c r="E10" s="2"/>
      <c r="F10" s="49"/>
      <c r="G10" s="2"/>
      <c r="H10" s="49"/>
      <c r="I10" s="50"/>
      <c r="J10" s="63"/>
      <c r="K10" s="64"/>
      <c r="L10" s="63"/>
      <c r="M10" s="65"/>
      <c r="N10" s="66"/>
      <c r="O10" s="38"/>
      <c r="P10" s="40"/>
      <c r="Q10" s="38"/>
      <c r="R10" s="41"/>
      <c r="S10" s="42"/>
    </row>
    <row r="11" spans="1:19" ht="15" customHeight="1">
      <c r="A11" s="2">
        <v>7</v>
      </c>
      <c r="B11" s="58"/>
      <c r="C11" s="58"/>
      <c r="D11" s="59"/>
      <c r="E11" s="2"/>
      <c r="F11" s="49"/>
      <c r="G11" s="2"/>
      <c r="H11" s="49"/>
      <c r="I11" s="50"/>
      <c r="J11" s="67"/>
      <c r="K11" s="68"/>
      <c r="L11" s="67"/>
      <c r="M11" s="68"/>
      <c r="N11" s="69"/>
      <c r="O11" s="38"/>
      <c r="P11" s="40"/>
      <c r="Q11" s="38"/>
      <c r="R11" s="41"/>
      <c r="S11" s="42"/>
    </row>
    <row r="12" spans="1:19" ht="15" customHeight="1">
      <c r="A12" s="2">
        <v>8</v>
      </c>
      <c r="B12" s="54"/>
      <c r="C12" s="54"/>
      <c r="D12" s="59"/>
      <c r="E12" s="2"/>
      <c r="F12" s="49"/>
      <c r="G12" s="2"/>
      <c r="H12" s="49"/>
      <c r="I12" s="50"/>
      <c r="J12" s="70"/>
      <c r="K12" s="71"/>
      <c r="L12" s="70"/>
      <c r="M12" s="71"/>
      <c r="N12" s="72"/>
      <c r="O12" s="38"/>
      <c r="P12" s="40"/>
      <c r="Q12" s="38"/>
      <c r="R12" s="41"/>
      <c r="S12" s="42"/>
    </row>
    <row r="13" spans="1:19" ht="15" customHeight="1">
      <c r="A13" s="2">
        <v>9</v>
      </c>
      <c r="B13" s="56"/>
      <c r="C13" s="56"/>
      <c r="D13" s="59"/>
      <c r="E13" s="2"/>
      <c r="F13" s="49"/>
      <c r="G13" s="2"/>
      <c r="H13" s="49"/>
      <c r="I13" s="50"/>
      <c r="J13" s="70"/>
      <c r="K13" s="71"/>
      <c r="L13" s="70"/>
      <c r="M13" s="71"/>
      <c r="N13" s="72"/>
      <c r="O13" s="38"/>
      <c r="P13" s="40"/>
      <c r="Q13" s="38"/>
      <c r="R13" s="41"/>
      <c r="S13" s="42"/>
    </row>
    <row r="14" spans="1:19" ht="15" customHeight="1">
      <c r="A14" s="2">
        <v>10</v>
      </c>
      <c r="B14" s="56"/>
      <c r="C14" s="56"/>
      <c r="D14" s="59"/>
      <c r="E14" s="2"/>
      <c r="F14" s="49"/>
      <c r="G14" s="2"/>
      <c r="H14" s="49"/>
      <c r="I14" s="50"/>
      <c r="J14" s="70"/>
      <c r="K14" s="73"/>
      <c r="L14" s="70"/>
      <c r="M14" s="73"/>
      <c r="N14" s="74"/>
      <c r="O14" s="38"/>
      <c r="P14" s="40"/>
      <c r="Q14" s="38"/>
      <c r="R14" s="41"/>
      <c r="S14" s="42"/>
    </row>
    <row r="15" spans="1:19" ht="15" customHeight="1">
      <c r="A15" s="2">
        <v>11</v>
      </c>
      <c r="B15" s="56"/>
      <c r="C15" s="56"/>
      <c r="D15" s="59"/>
      <c r="E15" s="2"/>
      <c r="F15" s="49"/>
      <c r="G15" s="2"/>
      <c r="H15" s="49"/>
      <c r="I15" s="50"/>
      <c r="J15" s="70"/>
      <c r="K15" s="73"/>
      <c r="L15" s="70"/>
      <c r="M15" s="73"/>
      <c r="N15" s="74"/>
      <c r="O15" s="38"/>
      <c r="P15" s="40"/>
      <c r="Q15" s="38"/>
      <c r="R15" s="41"/>
      <c r="S15" s="42"/>
    </row>
    <row r="16" spans="1:19" ht="15" customHeight="1">
      <c r="A16" s="2">
        <v>12</v>
      </c>
      <c r="B16" s="56"/>
      <c r="C16" s="56"/>
      <c r="D16" s="59"/>
      <c r="E16" s="2"/>
      <c r="F16" s="49"/>
      <c r="G16" s="2"/>
      <c r="H16" s="49"/>
      <c r="I16" s="50"/>
      <c r="J16" s="70"/>
      <c r="K16" s="73"/>
      <c r="L16" s="70"/>
      <c r="M16" s="73"/>
      <c r="N16" s="74"/>
      <c r="O16" s="38"/>
      <c r="P16" s="40"/>
      <c r="Q16" s="38"/>
      <c r="R16" s="41"/>
      <c r="S16" s="42"/>
    </row>
    <row r="17" spans="1:19" ht="15" customHeight="1">
      <c r="A17" s="2">
        <v>13</v>
      </c>
      <c r="B17" s="56"/>
      <c r="C17" s="56"/>
      <c r="D17" s="59"/>
      <c r="E17" s="2"/>
      <c r="F17" s="49"/>
      <c r="G17" s="2"/>
      <c r="H17" s="49"/>
      <c r="I17" s="50"/>
      <c r="J17" s="70"/>
      <c r="K17" s="73"/>
      <c r="L17" s="70"/>
      <c r="M17" s="73"/>
      <c r="N17" s="74"/>
      <c r="O17" s="38"/>
      <c r="P17" s="40"/>
      <c r="Q17" s="38"/>
      <c r="R17" s="41"/>
      <c r="S17" s="42"/>
    </row>
    <row r="18" spans="1:19" ht="15" customHeight="1">
      <c r="A18" s="2">
        <v>14</v>
      </c>
      <c r="B18" s="56"/>
      <c r="C18" s="56"/>
      <c r="D18" s="59"/>
      <c r="E18" s="2"/>
      <c r="F18" s="49"/>
      <c r="G18" s="2"/>
      <c r="H18" s="49"/>
      <c r="I18" s="50"/>
      <c r="J18" s="70"/>
      <c r="K18" s="73"/>
      <c r="L18" s="70"/>
      <c r="M18" s="73"/>
      <c r="N18" s="74"/>
      <c r="O18" s="38"/>
      <c r="P18" s="40"/>
      <c r="Q18" s="38"/>
      <c r="R18" s="41"/>
      <c r="S18" s="42"/>
    </row>
    <row r="19" spans="1:19" ht="15" customHeight="1">
      <c r="A19" s="2">
        <v>15</v>
      </c>
      <c r="B19" s="56"/>
      <c r="C19" s="56"/>
      <c r="D19" s="59"/>
      <c r="E19" s="2"/>
      <c r="F19" s="49"/>
      <c r="G19" s="2"/>
      <c r="H19" s="49"/>
      <c r="I19" s="50"/>
      <c r="J19" s="70"/>
      <c r="K19" s="73"/>
      <c r="L19" s="70"/>
      <c r="M19" s="73"/>
      <c r="N19" s="74"/>
      <c r="O19" s="38"/>
      <c r="P19" s="40"/>
      <c r="Q19" s="38"/>
      <c r="R19" s="41"/>
      <c r="S19" s="42"/>
    </row>
    <row r="20" spans="1:19" ht="15" customHeight="1">
      <c r="A20" s="2">
        <v>16</v>
      </c>
      <c r="B20" s="56"/>
      <c r="C20" s="56"/>
      <c r="D20" s="59"/>
      <c r="E20" s="2"/>
      <c r="F20" s="49"/>
      <c r="G20" s="2"/>
      <c r="H20" s="49"/>
      <c r="I20" s="50"/>
      <c r="J20" s="70"/>
      <c r="K20" s="73"/>
      <c r="L20" s="70"/>
      <c r="M20" s="73"/>
      <c r="N20" s="74"/>
      <c r="O20" s="38"/>
      <c r="P20" s="40"/>
      <c r="Q20" s="38"/>
      <c r="R20" s="41"/>
      <c r="S20" s="42"/>
    </row>
    <row r="21" spans="1:19" ht="15.75" customHeight="1">
      <c r="A21" s="2">
        <v>17</v>
      </c>
      <c r="B21" s="57"/>
      <c r="C21" s="60"/>
      <c r="D21" s="60"/>
      <c r="E21" s="16"/>
      <c r="F21" s="15"/>
      <c r="G21" s="16"/>
      <c r="H21" s="15"/>
      <c r="I21" s="17"/>
      <c r="J21" s="70"/>
      <c r="K21" s="73"/>
      <c r="L21" s="70"/>
      <c r="M21" s="73"/>
      <c r="N21" s="74"/>
      <c r="O21" s="19"/>
      <c r="P21" s="18"/>
      <c r="Q21" s="16"/>
      <c r="R21" s="43"/>
      <c r="S21" s="44"/>
    </row>
    <row r="22" spans="1:19" ht="15.75" customHeight="1">
      <c r="A22" s="2">
        <v>18</v>
      </c>
      <c r="B22" s="61"/>
      <c r="C22" s="62"/>
      <c r="D22" s="60"/>
      <c r="E22" s="16"/>
      <c r="F22" s="15"/>
      <c r="G22" s="16"/>
      <c r="H22" s="15"/>
      <c r="I22" s="17"/>
      <c r="J22" s="70"/>
      <c r="K22" s="73"/>
      <c r="L22" s="70"/>
      <c r="M22" s="73"/>
      <c r="N22" s="74"/>
      <c r="O22" s="19"/>
      <c r="P22" s="18"/>
      <c r="Q22" s="16"/>
      <c r="R22" s="43"/>
      <c r="S22" s="44"/>
    </row>
    <row r="23" spans="1:19" ht="15.75" customHeight="1">
      <c r="A23" s="2">
        <v>19</v>
      </c>
      <c r="B23" s="61"/>
      <c r="C23" s="62"/>
      <c r="D23" s="60"/>
      <c r="E23" s="23"/>
      <c r="F23" s="22"/>
      <c r="G23" s="23"/>
      <c r="H23" s="22"/>
      <c r="I23" s="24"/>
      <c r="J23" s="70"/>
      <c r="K23" s="73"/>
      <c r="L23" s="70"/>
      <c r="M23" s="73"/>
      <c r="N23" s="74"/>
      <c r="O23" s="26"/>
      <c r="P23" s="25"/>
      <c r="Q23" s="23"/>
      <c r="R23" s="45"/>
      <c r="S23" s="46"/>
    </row>
    <row r="24" spans="1:19" ht="14.25">
      <c r="A24" s="2">
        <v>20</v>
      </c>
      <c r="B24" s="21"/>
      <c r="E24" s="27"/>
      <c r="F24" s="28"/>
      <c r="G24" s="27"/>
      <c r="H24" s="28"/>
      <c r="I24" s="29"/>
      <c r="J24" s="27"/>
      <c r="K24" s="34"/>
      <c r="L24" s="27"/>
      <c r="M24" s="34"/>
      <c r="N24" s="29"/>
      <c r="O24" s="31"/>
      <c r="P24" s="30"/>
      <c r="Q24" s="27"/>
      <c r="R24" s="47"/>
      <c r="S24" s="48"/>
    </row>
    <row r="25" spans="1:19" ht="14.25">
      <c r="A25" s="2">
        <v>21</v>
      </c>
      <c r="B25" s="21"/>
      <c r="E25" s="27"/>
      <c r="F25" s="28"/>
      <c r="G25" s="27"/>
      <c r="H25" s="28"/>
      <c r="I25" s="29"/>
      <c r="J25" s="27"/>
      <c r="K25" s="34"/>
      <c r="L25" s="27"/>
      <c r="M25" s="34"/>
      <c r="N25" s="29"/>
      <c r="O25" s="31"/>
      <c r="P25" s="30"/>
      <c r="Q25" s="27"/>
      <c r="R25" s="47"/>
      <c r="S25" s="48"/>
    </row>
    <row r="26" spans="1:19" ht="14.25">
      <c r="A26" s="2">
        <v>22</v>
      </c>
      <c r="B26" s="21"/>
      <c r="E26" s="27"/>
      <c r="F26" s="28"/>
      <c r="G26" s="27"/>
      <c r="H26" s="28"/>
      <c r="I26" s="29"/>
      <c r="J26" s="27"/>
      <c r="K26" s="34"/>
      <c r="L26" s="27"/>
      <c r="M26" s="34"/>
      <c r="N26" s="29"/>
      <c r="O26" s="31"/>
      <c r="P26" s="30"/>
      <c r="Q26" s="27"/>
      <c r="R26" s="47"/>
      <c r="S26" s="48"/>
    </row>
    <row r="27" spans="1:19" ht="14.25">
      <c r="A27" s="2">
        <v>23</v>
      </c>
      <c r="B27" s="21"/>
      <c r="E27" s="27"/>
      <c r="F27" s="28"/>
      <c r="G27" s="27"/>
      <c r="H27" s="28"/>
      <c r="I27" s="29"/>
      <c r="J27" s="27"/>
      <c r="K27" s="34"/>
      <c r="L27" s="27"/>
      <c r="M27" s="34"/>
      <c r="N27" s="29"/>
      <c r="O27" s="31"/>
      <c r="P27" s="30"/>
      <c r="Q27" s="27"/>
      <c r="R27" s="47"/>
      <c r="S27" s="48"/>
    </row>
    <row r="28" spans="1:19" ht="14.25">
      <c r="A28" s="2">
        <v>24</v>
      </c>
      <c r="B28" s="21"/>
      <c r="E28" s="27"/>
      <c r="F28" s="28"/>
      <c r="G28" s="27"/>
      <c r="H28" s="28"/>
      <c r="I28" s="29"/>
      <c r="J28" s="27"/>
      <c r="K28" s="34"/>
      <c r="L28" s="27"/>
      <c r="M28" s="34"/>
      <c r="N28" s="29"/>
      <c r="O28" s="31"/>
      <c r="P28" s="30"/>
      <c r="Q28" s="27"/>
      <c r="R28" s="47"/>
      <c r="S28" s="48"/>
    </row>
    <row r="29" spans="1:19" ht="14.25">
      <c r="A29" s="2">
        <v>25</v>
      </c>
      <c r="B29" s="21"/>
      <c r="E29" s="27"/>
      <c r="F29" s="28"/>
      <c r="G29" s="27"/>
      <c r="H29" s="28"/>
      <c r="I29" s="29"/>
      <c r="J29" s="27"/>
      <c r="K29" s="34"/>
      <c r="L29" s="27"/>
      <c r="M29" s="34"/>
      <c r="N29" s="29"/>
      <c r="O29" s="31"/>
      <c r="P29" s="30"/>
      <c r="Q29" s="27"/>
      <c r="R29" s="47"/>
      <c r="S29" s="48"/>
    </row>
    <row r="30" spans="1:19" ht="14.25">
      <c r="A30" s="2">
        <v>26</v>
      </c>
      <c r="B30" s="21"/>
      <c r="C30" s="75"/>
      <c r="E30" s="27"/>
      <c r="F30" s="28"/>
      <c r="G30" s="27"/>
      <c r="H30" s="28"/>
      <c r="I30" s="29"/>
      <c r="J30" s="27"/>
      <c r="K30" s="34"/>
      <c r="L30" s="27"/>
      <c r="M30" s="34"/>
      <c r="N30" s="29"/>
      <c r="O30" s="31"/>
      <c r="P30" s="30"/>
      <c r="Q30" s="27"/>
      <c r="R30" s="47"/>
      <c r="S30" s="48"/>
    </row>
    <row r="31" spans="1:19" ht="14.25">
      <c r="A31" s="2">
        <v>27</v>
      </c>
      <c r="B31" s="21"/>
      <c r="C31" s="75"/>
      <c r="E31" s="27"/>
      <c r="F31" s="28"/>
      <c r="G31" s="27"/>
      <c r="H31" s="28"/>
      <c r="I31" s="29"/>
      <c r="J31" s="27"/>
      <c r="K31" s="34"/>
      <c r="L31" s="27"/>
      <c r="M31" s="34"/>
      <c r="N31" s="29"/>
      <c r="O31" s="31"/>
      <c r="P31" s="30"/>
      <c r="Q31" s="27"/>
      <c r="R31" s="47"/>
      <c r="S31" s="48"/>
    </row>
    <row r="32" spans="1:19" ht="14.25">
      <c r="A32" s="2">
        <v>28</v>
      </c>
      <c r="B32" s="21"/>
      <c r="C32" s="75"/>
      <c r="E32" s="27"/>
      <c r="F32" s="28"/>
      <c r="G32" s="27"/>
      <c r="H32" s="28"/>
      <c r="I32" s="29"/>
      <c r="J32" s="27"/>
      <c r="K32" s="34"/>
      <c r="L32" s="27"/>
      <c r="M32" s="34"/>
      <c r="N32" s="29"/>
      <c r="O32" s="31"/>
      <c r="P32" s="30"/>
      <c r="Q32" s="27"/>
      <c r="R32" s="47"/>
      <c r="S32" s="48"/>
    </row>
    <row r="33" spans="1:19" ht="14.25">
      <c r="A33" s="2">
        <v>29</v>
      </c>
      <c r="B33" s="21"/>
      <c r="C33" s="75"/>
      <c r="E33" s="27"/>
      <c r="F33" s="28"/>
      <c r="G33" s="27"/>
      <c r="H33" s="28"/>
      <c r="I33" s="29"/>
      <c r="J33" s="27"/>
      <c r="K33" s="34"/>
      <c r="L33" s="27"/>
      <c r="M33" s="34"/>
      <c r="N33" s="29"/>
      <c r="O33" s="31"/>
      <c r="P33" s="30"/>
      <c r="Q33" s="27"/>
      <c r="R33" s="47"/>
      <c r="S33" s="48"/>
    </row>
    <row r="34" spans="1:19" ht="14.25">
      <c r="A34" s="2">
        <v>30</v>
      </c>
      <c r="B34" s="21"/>
      <c r="C34" s="75"/>
      <c r="E34" s="27"/>
      <c r="F34" s="28"/>
      <c r="G34" s="27"/>
      <c r="H34" s="28"/>
      <c r="I34" s="29"/>
      <c r="J34" s="27"/>
      <c r="K34" s="34"/>
      <c r="L34" s="27"/>
      <c r="M34" s="34"/>
      <c r="N34" s="29"/>
      <c r="O34" s="31"/>
      <c r="P34" s="30"/>
      <c r="Q34" s="27"/>
      <c r="R34" s="47"/>
      <c r="S34" s="48"/>
    </row>
    <row r="35" spans="1:19" ht="14.25">
      <c r="A35" s="2">
        <v>31</v>
      </c>
      <c r="B35" s="21"/>
      <c r="C35" s="75"/>
      <c r="E35" s="27"/>
      <c r="F35" s="28"/>
      <c r="G35" s="27"/>
      <c r="H35" s="28"/>
      <c r="I35" s="29"/>
      <c r="J35" s="27"/>
      <c r="K35" s="34"/>
      <c r="L35" s="27"/>
      <c r="M35" s="34"/>
      <c r="N35" s="29"/>
      <c r="O35" s="31"/>
      <c r="P35" s="30"/>
      <c r="Q35" s="27"/>
      <c r="R35" s="47"/>
      <c r="S35" s="48"/>
    </row>
    <row r="36" spans="1:19" ht="14.25">
      <c r="A36" s="2">
        <v>32</v>
      </c>
      <c r="B36" s="21"/>
      <c r="C36" s="75"/>
      <c r="E36" s="27"/>
      <c r="F36" s="28"/>
      <c r="G36" s="27"/>
      <c r="H36" s="28"/>
      <c r="I36" s="29"/>
      <c r="J36" s="27"/>
      <c r="K36" s="34"/>
      <c r="L36" s="27"/>
      <c r="M36" s="34"/>
      <c r="N36" s="29"/>
      <c r="O36" s="31"/>
      <c r="P36" s="30"/>
      <c r="Q36" s="27"/>
      <c r="R36" s="47"/>
      <c r="S36" s="48"/>
    </row>
    <row r="37" spans="1:19" ht="14.25">
      <c r="A37" s="2">
        <v>33</v>
      </c>
      <c r="B37" s="21"/>
      <c r="C37" s="75"/>
      <c r="E37" s="27"/>
      <c r="F37" s="28"/>
      <c r="G37" s="27"/>
      <c r="H37" s="28"/>
      <c r="I37" s="29"/>
      <c r="J37" s="27"/>
      <c r="K37" s="34"/>
      <c r="L37" s="27"/>
      <c r="M37" s="34"/>
      <c r="N37" s="29"/>
      <c r="O37" s="31"/>
      <c r="P37" s="30"/>
      <c r="Q37" s="27"/>
      <c r="R37" s="47"/>
      <c r="S37" s="48"/>
    </row>
    <row r="38" spans="1:19" ht="14.25">
      <c r="A38" s="2">
        <v>34</v>
      </c>
      <c r="B38" s="21"/>
      <c r="C38" s="75"/>
      <c r="E38" s="27"/>
      <c r="F38" s="28"/>
      <c r="G38" s="27"/>
      <c r="H38" s="28"/>
      <c r="I38" s="29"/>
      <c r="J38" s="27"/>
      <c r="K38" s="34"/>
      <c r="L38" s="27"/>
      <c r="M38" s="34"/>
      <c r="N38" s="29"/>
      <c r="O38" s="31"/>
      <c r="P38" s="30"/>
      <c r="Q38" s="27"/>
      <c r="R38" s="47"/>
      <c r="S38" s="48"/>
    </row>
    <row r="39" spans="1:19" ht="14.25">
      <c r="A39" s="2">
        <v>35</v>
      </c>
      <c r="B39" s="21"/>
      <c r="C39" s="75"/>
      <c r="E39" s="27"/>
      <c r="F39" s="28"/>
      <c r="G39" s="27"/>
      <c r="H39" s="28"/>
      <c r="I39" s="29"/>
      <c r="J39" s="27"/>
      <c r="K39" s="34"/>
      <c r="L39" s="27"/>
      <c r="M39" s="34"/>
      <c r="N39" s="29"/>
      <c r="O39" s="31"/>
      <c r="P39" s="30"/>
      <c r="Q39" s="27"/>
      <c r="R39" s="47"/>
      <c r="S39" s="48"/>
    </row>
    <row r="40" spans="1:19" ht="14.25">
      <c r="A40" s="2">
        <v>36</v>
      </c>
      <c r="B40" s="21"/>
      <c r="C40" s="75"/>
      <c r="E40" s="27"/>
      <c r="F40" s="28"/>
      <c r="G40" s="27"/>
      <c r="H40" s="28"/>
      <c r="I40" s="29"/>
      <c r="J40" s="27"/>
      <c r="K40" s="34"/>
      <c r="L40" s="27"/>
      <c r="M40" s="34"/>
      <c r="N40" s="29"/>
      <c r="O40" s="31"/>
      <c r="P40" s="30"/>
      <c r="Q40" s="27"/>
      <c r="R40" s="47"/>
      <c r="S40" s="48"/>
    </row>
    <row r="41" spans="1:19" ht="14.25">
      <c r="A41" s="2">
        <v>37</v>
      </c>
      <c r="B41" s="21"/>
      <c r="C41" s="75"/>
      <c r="E41" s="27"/>
      <c r="F41" s="28"/>
      <c r="G41" s="27"/>
      <c r="H41" s="28"/>
      <c r="I41" s="29"/>
      <c r="J41" s="27"/>
      <c r="K41" s="34"/>
      <c r="L41" s="27"/>
      <c r="M41" s="34"/>
      <c r="N41" s="29"/>
      <c r="O41" s="31"/>
      <c r="P41" s="30"/>
      <c r="Q41" s="27"/>
      <c r="R41" s="47"/>
      <c r="S41" s="48"/>
    </row>
    <row r="42" spans="1:19" ht="14.25">
      <c r="A42" s="2">
        <v>38</v>
      </c>
      <c r="B42" s="21"/>
      <c r="C42" s="75"/>
      <c r="E42" s="27"/>
      <c r="F42" s="28"/>
      <c r="G42" s="27"/>
      <c r="H42" s="28"/>
      <c r="I42" s="29"/>
      <c r="J42" s="27"/>
      <c r="K42" s="34"/>
      <c r="L42" s="27"/>
      <c r="M42" s="34"/>
      <c r="N42" s="29"/>
      <c r="O42" s="31"/>
      <c r="P42" s="30"/>
      <c r="Q42" s="27"/>
      <c r="R42" s="47"/>
      <c r="S42" s="48"/>
    </row>
    <row r="43" spans="1:19" ht="14.25">
      <c r="A43" s="2">
        <v>39</v>
      </c>
      <c r="B43" s="21"/>
      <c r="C43" s="75"/>
      <c r="E43" s="27"/>
      <c r="F43" s="28"/>
      <c r="G43" s="27"/>
      <c r="H43" s="28"/>
      <c r="I43" s="29"/>
      <c r="J43" s="27"/>
      <c r="K43" s="34"/>
      <c r="L43" s="27"/>
      <c r="M43" s="34"/>
      <c r="N43" s="29"/>
      <c r="O43" s="31"/>
      <c r="P43" s="30"/>
      <c r="Q43" s="27"/>
      <c r="R43" s="47"/>
      <c r="S43" s="48"/>
    </row>
    <row r="44" spans="1:19" ht="14.25">
      <c r="A44" s="2">
        <v>40</v>
      </c>
      <c r="B44" s="21"/>
      <c r="C44" s="75"/>
      <c r="E44" s="27"/>
      <c r="F44" s="28"/>
      <c r="G44" s="27"/>
      <c r="H44" s="28"/>
      <c r="I44" s="29"/>
      <c r="J44" s="27"/>
      <c r="K44" s="34"/>
      <c r="L44" s="27"/>
      <c r="M44" s="34"/>
      <c r="N44" s="29"/>
      <c r="O44" s="31"/>
      <c r="P44" s="30"/>
      <c r="Q44" s="27"/>
      <c r="R44" s="47"/>
      <c r="S44" s="48"/>
    </row>
    <row r="45" spans="1:19" ht="14.25">
      <c r="A45" s="2">
        <v>41</v>
      </c>
      <c r="B45" s="21"/>
      <c r="C45" s="75"/>
      <c r="E45" s="27"/>
      <c r="F45" s="28"/>
      <c r="G45" s="27"/>
      <c r="H45" s="28"/>
      <c r="I45" s="29"/>
      <c r="J45" s="27"/>
      <c r="K45" s="34"/>
      <c r="L45" s="27"/>
      <c r="M45" s="34"/>
      <c r="N45" s="29"/>
      <c r="O45" s="31"/>
      <c r="P45" s="30"/>
      <c r="Q45" s="27"/>
      <c r="R45" s="47"/>
      <c r="S45" s="48"/>
    </row>
    <row r="46" spans="1:19" ht="14.25">
      <c r="A46" s="2">
        <v>42</v>
      </c>
      <c r="B46" s="21"/>
      <c r="C46" s="75"/>
      <c r="E46" s="27"/>
      <c r="F46" s="28"/>
      <c r="G46" s="27"/>
      <c r="H46" s="28"/>
      <c r="I46" s="29"/>
      <c r="J46" s="27"/>
      <c r="K46" s="34"/>
      <c r="L46" s="27"/>
      <c r="M46" s="34"/>
      <c r="N46" s="29"/>
      <c r="O46" s="31"/>
      <c r="P46" s="30"/>
      <c r="Q46" s="27"/>
      <c r="R46" s="47"/>
      <c r="S46" s="48"/>
    </row>
    <row r="47" spans="1:19" ht="14.25">
      <c r="A47" s="2">
        <v>43</v>
      </c>
      <c r="B47" s="21"/>
      <c r="C47" s="75"/>
      <c r="E47" s="27"/>
      <c r="F47" s="28"/>
      <c r="G47" s="27"/>
      <c r="H47" s="28"/>
      <c r="I47" s="29"/>
      <c r="J47" s="27"/>
      <c r="K47" s="34"/>
      <c r="L47" s="27"/>
      <c r="M47" s="34"/>
      <c r="N47" s="29"/>
      <c r="O47" s="31"/>
      <c r="P47" s="30"/>
      <c r="Q47" s="27"/>
      <c r="R47" s="47"/>
      <c r="S47" s="48"/>
    </row>
    <row r="48" spans="1:19" ht="14.25">
      <c r="A48" s="2">
        <v>44</v>
      </c>
      <c r="B48" s="21"/>
      <c r="E48" s="27"/>
      <c r="F48" s="28"/>
      <c r="G48" s="27"/>
      <c r="H48" s="28"/>
      <c r="I48" s="29"/>
      <c r="J48" s="27"/>
      <c r="K48" s="34"/>
      <c r="L48" s="27"/>
      <c r="M48" s="34"/>
      <c r="N48" s="29"/>
      <c r="O48" s="31"/>
      <c r="P48" s="30"/>
      <c r="Q48" s="27"/>
      <c r="R48" s="47"/>
      <c r="S48" s="48"/>
    </row>
    <row r="49" spans="1:19" ht="14.25">
      <c r="A49" s="2">
        <v>45</v>
      </c>
      <c r="B49" s="21"/>
      <c r="E49" s="27"/>
      <c r="F49" s="28"/>
      <c r="G49" s="27"/>
      <c r="H49" s="28"/>
      <c r="I49" s="29"/>
      <c r="J49" s="27"/>
      <c r="K49" s="34"/>
      <c r="L49" s="27"/>
      <c r="M49" s="34"/>
      <c r="N49" s="29"/>
      <c r="O49" s="31"/>
      <c r="P49" s="30"/>
      <c r="Q49" s="27"/>
      <c r="R49" s="47"/>
      <c r="S49" s="48"/>
    </row>
    <row r="50" spans="1:19" ht="14.25">
      <c r="A50" s="2">
        <v>46</v>
      </c>
      <c r="B50" s="21"/>
      <c r="E50" s="27"/>
      <c r="F50" s="28"/>
      <c r="G50" s="27"/>
      <c r="H50" s="28"/>
      <c r="I50" s="29"/>
      <c r="J50" s="27"/>
      <c r="K50" s="34"/>
      <c r="L50" s="27"/>
      <c r="M50" s="34"/>
      <c r="N50" s="29"/>
      <c r="O50" s="31"/>
      <c r="P50" s="30"/>
      <c r="Q50" s="27"/>
      <c r="R50" s="47"/>
      <c r="S50" s="48"/>
    </row>
    <row r="51" spans="1:19" ht="14.25">
      <c r="A51" s="2">
        <v>47</v>
      </c>
      <c r="B51" s="21"/>
      <c r="E51" s="27"/>
      <c r="F51" s="28"/>
      <c r="G51" s="27"/>
      <c r="H51" s="28"/>
      <c r="I51" s="29"/>
      <c r="J51" s="27"/>
      <c r="K51" s="34"/>
      <c r="L51" s="27"/>
      <c r="M51" s="34"/>
      <c r="N51" s="29"/>
      <c r="O51" s="31"/>
      <c r="P51" s="30"/>
      <c r="Q51" s="27"/>
      <c r="R51" s="47"/>
      <c r="S51" s="48"/>
    </row>
    <row r="52" spans="1:19" ht="14.25">
      <c r="A52" s="2">
        <v>48</v>
      </c>
      <c r="B52" s="21"/>
      <c r="E52" s="27"/>
      <c r="F52" s="28"/>
      <c r="G52" s="27"/>
      <c r="H52" s="28"/>
      <c r="I52" s="29"/>
      <c r="J52" s="27"/>
      <c r="K52" s="34"/>
      <c r="L52" s="27"/>
      <c r="M52" s="34"/>
      <c r="N52" s="29"/>
      <c r="O52" s="31"/>
      <c r="P52" s="30"/>
      <c r="Q52" s="27"/>
      <c r="R52" s="47"/>
      <c r="S52" s="48"/>
    </row>
    <row r="53" spans="1:19" ht="14.25">
      <c r="A53" s="2">
        <v>49</v>
      </c>
      <c r="B53" s="21"/>
      <c r="E53" s="27"/>
      <c r="F53" s="28"/>
      <c r="G53" s="27"/>
      <c r="H53" s="28"/>
      <c r="I53" s="29"/>
      <c r="J53" s="27"/>
      <c r="K53" s="34"/>
      <c r="L53" s="27"/>
      <c r="M53" s="34"/>
      <c r="N53" s="29"/>
      <c r="O53" s="31"/>
      <c r="P53" s="30"/>
      <c r="Q53" s="27"/>
      <c r="R53" s="47"/>
      <c r="S53" s="48"/>
    </row>
    <row r="54" spans="1:19" ht="14.25">
      <c r="A54" s="2">
        <v>50</v>
      </c>
      <c r="B54" s="21"/>
      <c r="E54" s="27"/>
      <c r="F54" s="28"/>
      <c r="G54" s="27"/>
      <c r="H54" s="28"/>
      <c r="I54" s="29"/>
      <c r="J54" s="27"/>
      <c r="K54" s="34"/>
      <c r="L54" s="27"/>
      <c r="M54" s="34"/>
      <c r="N54" s="29"/>
      <c r="O54" s="31"/>
      <c r="P54" s="30"/>
      <c r="Q54" s="27"/>
      <c r="R54" s="47"/>
      <c r="S54" s="48"/>
    </row>
    <row r="55" spans="1:19" ht="14.25">
      <c r="A55" s="2">
        <v>51</v>
      </c>
      <c r="B55" s="21"/>
      <c r="E55" s="27"/>
      <c r="F55" s="28"/>
      <c r="G55" s="27"/>
      <c r="H55" s="28"/>
      <c r="I55" s="29"/>
      <c r="J55" s="27"/>
      <c r="K55" s="34"/>
      <c r="L55" s="27"/>
      <c r="M55" s="34"/>
      <c r="N55" s="29"/>
      <c r="O55" s="31"/>
      <c r="P55" s="30"/>
      <c r="Q55" s="27"/>
      <c r="R55" s="47"/>
      <c r="S55" s="48"/>
    </row>
    <row r="56" spans="1:19" ht="14.25">
      <c r="A56" s="2">
        <v>52</v>
      </c>
      <c r="B56" s="21"/>
      <c r="E56" s="27"/>
      <c r="F56" s="28"/>
      <c r="G56" s="27"/>
      <c r="H56" s="28"/>
      <c r="I56" s="29"/>
      <c r="J56" s="27"/>
      <c r="K56" s="34"/>
      <c r="L56" s="27"/>
      <c r="M56" s="34"/>
      <c r="N56" s="29"/>
      <c r="O56" s="31"/>
      <c r="P56" s="30"/>
      <c r="Q56" s="27"/>
      <c r="R56" s="47"/>
      <c r="S56" s="48"/>
    </row>
    <row r="57" spans="1:19" ht="14.25">
      <c r="A57" s="2">
        <v>53</v>
      </c>
      <c r="B57" s="21"/>
      <c r="E57" s="27"/>
      <c r="F57" s="28"/>
      <c r="G57" s="27"/>
      <c r="H57" s="28"/>
      <c r="I57" s="29"/>
      <c r="J57" s="27"/>
      <c r="K57" s="34"/>
      <c r="L57" s="27"/>
      <c r="M57" s="34"/>
      <c r="N57" s="29"/>
      <c r="O57" s="31"/>
      <c r="P57" s="30"/>
      <c r="Q57" s="27"/>
      <c r="R57" s="47"/>
      <c r="S57" s="48"/>
    </row>
    <row r="58" spans="1:19" ht="14.25">
      <c r="A58" s="2">
        <v>54</v>
      </c>
      <c r="B58" s="21"/>
      <c r="E58" s="27"/>
      <c r="F58" s="28"/>
      <c r="G58" s="27"/>
      <c r="H58" s="28"/>
      <c r="I58" s="29"/>
      <c r="J58" s="27"/>
      <c r="K58" s="34"/>
      <c r="L58" s="27"/>
      <c r="M58" s="34"/>
      <c r="N58" s="29"/>
      <c r="O58" s="31"/>
      <c r="P58" s="30"/>
      <c r="Q58" s="27"/>
      <c r="R58" s="47"/>
      <c r="S58" s="48"/>
    </row>
    <row r="59" spans="1:19" ht="14.25">
      <c r="A59" s="2">
        <v>55</v>
      </c>
      <c r="B59" s="21"/>
      <c r="E59" s="27"/>
      <c r="F59" s="28"/>
      <c r="G59" s="27"/>
      <c r="H59" s="28"/>
      <c r="I59" s="29"/>
      <c r="J59" s="27"/>
      <c r="K59" s="34"/>
      <c r="L59" s="27"/>
      <c r="M59" s="34"/>
      <c r="N59" s="29"/>
      <c r="O59" s="31"/>
      <c r="P59" s="30"/>
      <c r="Q59" s="27"/>
      <c r="R59" s="47"/>
      <c r="S59" s="48"/>
    </row>
    <row r="60" spans="1:19" ht="14.25">
      <c r="A60" s="2">
        <v>56</v>
      </c>
      <c r="B60" s="21"/>
      <c r="E60" s="27"/>
      <c r="F60" s="28"/>
      <c r="G60" s="27"/>
      <c r="H60" s="28"/>
      <c r="I60" s="29"/>
      <c r="J60" s="27"/>
      <c r="K60" s="34"/>
      <c r="L60" s="27"/>
      <c r="M60" s="34"/>
      <c r="N60" s="29"/>
      <c r="O60" s="31"/>
      <c r="P60" s="30"/>
      <c r="Q60" s="27"/>
      <c r="R60" s="47"/>
      <c r="S60" s="48"/>
    </row>
    <row r="61" spans="1:19" ht="14.25">
      <c r="A61" s="2">
        <v>57</v>
      </c>
      <c r="B61" s="21"/>
      <c r="E61" s="27"/>
      <c r="F61" s="28"/>
      <c r="G61" s="27"/>
      <c r="H61" s="28"/>
      <c r="I61" s="29"/>
      <c r="J61" s="27"/>
      <c r="K61" s="34"/>
      <c r="L61" s="27"/>
      <c r="M61" s="34"/>
      <c r="N61" s="29"/>
      <c r="O61" s="31"/>
      <c r="P61" s="30"/>
      <c r="Q61" s="27"/>
      <c r="R61" s="47"/>
      <c r="S61" s="48"/>
    </row>
    <row r="62" spans="1:19" ht="14.25">
      <c r="A62" s="2">
        <v>58</v>
      </c>
      <c r="B62" s="21"/>
      <c r="E62" s="27"/>
      <c r="F62" s="28"/>
      <c r="G62" s="27"/>
      <c r="H62" s="28"/>
      <c r="I62" s="29"/>
      <c r="J62" s="27"/>
      <c r="K62" s="34"/>
      <c r="L62" s="27"/>
      <c r="M62" s="34"/>
      <c r="N62" s="29"/>
      <c r="O62" s="31"/>
      <c r="P62" s="30"/>
      <c r="Q62" s="27"/>
      <c r="R62" s="47"/>
      <c r="S62" s="48"/>
    </row>
    <row r="63" spans="1:19" ht="14.25">
      <c r="A63" s="2">
        <v>59</v>
      </c>
      <c r="B63" s="21"/>
      <c r="E63" s="27"/>
      <c r="F63" s="28"/>
      <c r="G63" s="27"/>
      <c r="H63" s="28"/>
      <c r="I63" s="29"/>
      <c r="J63" s="27"/>
      <c r="K63" s="34"/>
      <c r="L63" s="27"/>
      <c r="M63" s="34"/>
      <c r="N63" s="29"/>
      <c r="O63" s="31"/>
      <c r="P63" s="30"/>
      <c r="Q63" s="27"/>
      <c r="R63" s="47"/>
      <c r="S63" s="48"/>
    </row>
    <row r="64" spans="1:19" ht="14.25">
      <c r="A64" s="2">
        <v>60</v>
      </c>
      <c r="B64" s="21"/>
      <c r="E64" s="27"/>
      <c r="F64" s="28"/>
      <c r="G64" s="27"/>
      <c r="H64" s="28"/>
      <c r="I64" s="29"/>
      <c r="J64" s="27"/>
      <c r="K64" s="34"/>
      <c r="L64" s="27"/>
      <c r="M64" s="34"/>
      <c r="N64" s="29"/>
      <c r="O64" s="31"/>
      <c r="P64" s="30"/>
      <c r="Q64" s="27"/>
      <c r="R64" s="47"/>
      <c r="S64" s="48"/>
    </row>
    <row r="65" spans="1:19" ht="14.25">
      <c r="A65" s="2">
        <v>61</v>
      </c>
      <c r="B65" s="21"/>
      <c r="E65" s="27"/>
      <c r="F65" s="28"/>
      <c r="G65" s="27"/>
      <c r="H65" s="28"/>
      <c r="I65" s="29"/>
      <c r="J65" s="27"/>
      <c r="K65" s="34"/>
      <c r="L65" s="27"/>
      <c r="M65" s="34"/>
      <c r="N65" s="29"/>
      <c r="O65" s="31"/>
      <c r="P65" s="30"/>
      <c r="Q65" s="27"/>
      <c r="R65" s="47"/>
      <c r="S65" s="48"/>
    </row>
    <row r="66" spans="1:19" ht="14.25">
      <c r="A66" s="2">
        <v>62</v>
      </c>
      <c r="B66" s="21"/>
      <c r="E66" s="27"/>
      <c r="F66" s="28"/>
      <c r="G66" s="27"/>
      <c r="H66" s="28"/>
      <c r="I66" s="29"/>
      <c r="J66" s="27"/>
      <c r="K66" s="34"/>
      <c r="L66" s="27"/>
      <c r="M66" s="34"/>
      <c r="N66" s="29"/>
      <c r="O66" s="31"/>
      <c r="P66" s="30"/>
      <c r="Q66" s="27"/>
      <c r="R66" s="47"/>
      <c r="S66" s="48"/>
    </row>
    <row r="67" spans="1:19" ht="14.25">
      <c r="A67" s="2">
        <v>63</v>
      </c>
      <c r="B67" s="21"/>
      <c r="E67" s="27"/>
      <c r="F67" s="28"/>
      <c r="G67" s="27"/>
      <c r="H67" s="28"/>
      <c r="I67" s="29"/>
      <c r="J67" s="27"/>
      <c r="K67" s="34"/>
      <c r="L67" s="27"/>
      <c r="M67" s="34"/>
      <c r="N67" s="29"/>
      <c r="O67" s="31"/>
      <c r="P67" s="30"/>
      <c r="Q67" s="27"/>
      <c r="R67" s="47"/>
      <c r="S67" s="48"/>
    </row>
    <row r="68" spans="1:19" ht="14.25">
      <c r="A68" s="2">
        <v>64</v>
      </c>
      <c r="B68" s="21"/>
      <c r="E68" s="27"/>
      <c r="F68" s="28"/>
      <c r="G68" s="27"/>
      <c r="H68" s="28"/>
      <c r="I68" s="29"/>
      <c r="J68" s="27"/>
      <c r="K68" s="34"/>
      <c r="L68" s="27"/>
      <c r="M68" s="34"/>
      <c r="N68" s="29"/>
      <c r="O68" s="31"/>
      <c r="P68" s="30"/>
      <c r="Q68" s="27"/>
      <c r="R68" s="47"/>
      <c r="S68" s="48"/>
    </row>
    <row r="69" spans="1:19" ht="14.25">
      <c r="A69" s="2">
        <v>65</v>
      </c>
      <c r="B69" s="21"/>
      <c r="E69" s="27"/>
      <c r="F69" s="28"/>
      <c r="G69" s="27"/>
      <c r="H69" s="28"/>
      <c r="I69" s="29"/>
      <c r="J69" s="27"/>
      <c r="K69" s="34"/>
      <c r="L69" s="27"/>
      <c r="M69" s="34"/>
      <c r="N69" s="29"/>
      <c r="O69" s="31"/>
      <c r="P69" s="30"/>
      <c r="Q69" s="27"/>
      <c r="R69" s="47"/>
      <c r="S69" s="48"/>
    </row>
    <row r="70" spans="1:19" ht="14.25">
      <c r="A70" s="2">
        <v>66</v>
      </c>
      <c r="B70" s="21"/>
      <c r="E70" s="27"/>
      <c r="F70" s="28"/>
      <c r="G70" s="27"/>
      <c r="H70" s="28"/>
      <c r="I70" s="29"/>
      <c r="J70" s="27"/>
      <c r="K70" s="34"/>
      <c r="L70" s="27"/>
      <c r="M70" s="34"/>
      <c r="N70" s="29"/>
      <c r="O70" s="31"/>
      <c r="P70" s="30"/>
      <c r="Q70" s="27"/>
      <c r="R70" s="47"/>
      <c r="S70" s="48"/>
    </row>
    <row r="71" spans="1:19" ht="14.25">
      <c r="A71" s="2">
        <v>67</v>
      </c>
      <c r="B71" s="21"/>
      <c r="E71" s="27"/>
      <c r="F71" s="28"/>
      <c r="G71" s="27"/>
      <c r="H71" s="28"/>
      <c r="I71" s="29"/>
      <c r="J71" s="27"/>
      <c r="K71" s="34"/>
      <c r="L71" s="27"/>
      <c r="M71" s="34"/>
      <c r="N71" s="29"/>
      <c r="O71" s="31"/>
      <c r="P71" s="30"/>
      <c r="Q71" s="27"/>
      <c r="R71" s="47"/>
      <c r="S71" s="48"/>
    </row>
    <row r="72" spans="1:19" ht="14.25">
      <c r="A72" s="2">
        <v>68</v>
      </c>
      <c r="B72" s="21"/>
      <c r="E72" s="27"/>
      <c r="F72" s="28"/>
      <c r="G72" s="27"/>
      <c r="H72" s="28"/>
      <c r="I72" s="29"/>
      <c r="J72" s="27"/>
      <c r="K72" s="34"/>
      <c r="L72" s="27"/>
      <c r="M72" s="34"/>
      <c r="N72" s="29"/>
      <c r="O72" s="31"/>
      <c r="P72" s="30"/>
      <c r="Q72" s="27"/>
      <c r="R72" s="47"/>
      <c r="S72" s="48"/>
    </row>
    <row r="73" spans="1:19" ht="14.25">
      <c r="A73" s="2">
        <v>69</v>
      </c>
      <c r="B73" s="21"/>
      <c r="E73" s="27"/>
      <c r="F73" s="28"/>
      <c r="G73" s="27"/>
      <c r="H73" s="28"/>
      <c r="I73" s="29"/>
      <c r="J73" s="27"/>
      <c r="K73" s="34"/>
      <c r="L73" s="27"/>
      <c r="M73" s="34"/>
      <c r="N73" s="29"/>
      <c r="O73" s="31"/>
      <c r="P73" s="30"/>
      <c r="Q73" s="27"/>
      <c r="R73" s="47"/>
      <c r="S73" s="48"/>
    </row>
    <row r="74" spans="1:19" ht="14.25">
      <c r="A74" s="2">
        <v>70</v>
      </c>
      <c r="B74" s="21"/>
      <c r="E74" s="27"/>
      <c r="F74" s="28"/>
      <c r="G74" s="27"/>
      <c r="H74" s="28"/>
      <c r="I74" s="29"/>
      <c r="J74" s="27"/>
      <c r="K74" s="34"/>
      <c r="L74" s="27"/>
      <c r="M74" s="34"/>
      <c r="N74" s="29"/>
      <c r="O74" s="31"/>
      <c r="P74" s="30"/>
      <c r="Q74" s="27"/>
      <c r="R74" s="47"/>
      <c r="S74" s="48"/>
    </row>
    <row r="75" spans="1:19" ht="14.25">
      <c r="A75" s="2">
        <v>71</v>
      </c>
      <c r="B75" s="21"/>
      <c r="E75" s="27"/>
      <c r="F75" s="28"/>
      <c r="G75" s="27"/>
      <c r="H75" s="28"/>
      <c r="I75" s="29"/>
      <c r="J75" s="27"/>
      <c r="K75" s="34"/>
      <c r="L75" s="27"/>
      <c r="M75" s="34"/>
      <c r="N75" s="29"/>
      <c r="O75" s="31"/>
      <c r="P75" s="30"/>
      <c r="Q75" s="27"/>
      <c r="R75" s="47"/>
      <c r="S75" s="48"/>
    </row>
    <row r="76" spans="1:19" ht="14.25">
      <c r="A76" s="2">
        <v>72</v>
      </c>
      <c r="B76" s="21"/>
      <c r="E76" s="27"/>
      <c r="F76" s="28"/>
      <c r="G76" s="27"/>
      <c r="H76" s="28"/>
      <c r="I76" s="29"/>
      <c r="J76" s="27"/>
      <c r="K76" s="34"/>
      <c r="L76" s="27"/>
      <c r="M76" s="34"/>
      <c r="N76" s="29"/>
      <c r="O76" s="31"/>
      <c r="P76" s="30"/>
      <c r="Q76" s="27"/>
      <c r="R76" s="47"/>
      <c r="S76" s="48"/>
    </row>
    <row r="77" spans="1:19" ht="14.25">
      <c r="A77" s="2">
        <v>73</v>
      </c>
      <c r="B77" s="21"/>
      <c r="E77" s="27"/>
      <c r="F77" s="28"/>
      <c r="G77" s="27"/>
      <c r="H77" s="28"/>
      <c r="I77" s="29"/>
      <c r="J77" s="27"/>
      <c r="K77" s="34"/>
      <c r="L77" s="27"/>
      <c r="M77" s="34"/>
      <c r="N77" s="29"/>
      <c r="O77" s="31"/>
      <c r="P77" s="30"/>
      <c r="Q77" s="27"/>
      <c r="R77" s="47"/>
      <c r="S77" s="48"/>
    </row>
    <row r="78" spans="1:19" ht="14.25">
      <c r="A78" s="2">
        <v>74</v>
      </c>
      <c r="B78" s="21"/>
      <c r="E78" s="27"/>
      <c r="F78" s="28"/>
      <c r="G78" s="27"/>
      <c r="H78" s="28"/>
      <c r="I78" s="29"/>
      <c r="J78" s="27"/>
      <c r="K78" s="34"/>
      <c r="L78" s="27"/>
      <c r="M78" s="34"/>
      <c r="N78" s="29"/>
      <c r="O78" s="31"/>
      <c r="P78" s="30"/>
      <c r="Q78" s="27"/>
      <c r="R78" s="47"/>
      <c r="S78" s="48"/>
    </row>
    <row r="79" spans="1:19" ht="14.25">
      <c r="A79" s="2">
        <v>75</v>
      </c>
      <c r="B79" s="21"/>
      <c r="E79" s="27"/>
      <c r="F79" s="28"/>
      <c r="G79" s="27"/>
      <c r="H79" s="28"/>
      <c r="I79" s="29"/>
      <c r="J79" s="27"/>
      <c r="K79" s="34"/>
      <c r="L79" s="27"/>
      <c r="M79" s="34"/>
      <c r="N79" s="29"/>
      <c r="O79" s="31"/>
      <c r="P79" s="30"/>
      <c r="Q79" s="27"/>
      <c r="R79" s="47"/>
      <c r="S79" s="48"/>
    </row>
    <row r="80" spans="1:19" ht="14.25">
      <c r="A80" s="2">
        <v>76</v>
      </c>
      <c r="B80" s="21"/>
      <c r="E80" s="27"/>
      <c r="F80" s="28"/>
      <c r="G80" s="27"/>
      <c r="H80" s="28"/>
      <c r="I80" s="29"/>
      <c r="J80" s="27"/>
      <c r="K80" s="34"/>
      <c r="L80" s="27"/>
      <c r="M80" s="34"/>
      <c r="N80" s="29"/>
      <c r="O80" s="31"/>
      <c r="P80" s="30"/>
      <c r="Q80" s="27"/>
      <c r="R80" s="47"/>
      <c r="S80" s="48"/>
    </row>
    <row r="81" spans="1:19" ht="14.25">
      <c r="A81" s="2">
        <v>77</v>
      </c>
      <c r="B81" s="21"/>
      <c r="E81" s="27"/>
      <c r="F81" s="28"/>
      <c r="G81" s="27"/>
      <c r="H81" s="28"/>
      <c r="I81" s="29"/>
      <c r="J81" s="27"/>
      <c r="K81" s="34"/>
      <c r="L81" s="27"/>
      <c r="M81" s="34"/>
      <c r="N81" s="29"/>
      <c r="O81" s="31"/>
      <c r="P81" s="30"/>
      <c r="Q81" s="27"/>
      <c r="R81" s="47"/>
      <c r="S81" s="48"/>
    </row>
    <row r="82" spans="1:19" ht="14.25">
      <c r="A82" s="2">
        <v>78</v>
      </c>
      <c r="B82" s="21"/>
      <c r="E82" s="27"/>
      <c r="F82" s="28"/>
      <c r="G82" s="27"/>
      <c r="H82" s="28"/>
      <c r="I82" s="29"/>
      <c r="J82" s="27"/>
      <c r="K82" s="34"/>
      <c r="L82" s="27"/>
      <c r="M82" s="34"/>
      <c r="N82" s="29"/>
      <c r="O82" s="31"/>
      <c r="P82" s="30"/>
      <c r="Q82" s="27"/>
      <c r="R82" s="47"/>
      <c r="S82" s="48"/>
    </row>
    <row r="83" spans="1:19" ht="14.25">
      <c r="A83" s="2">
        <v>79</v>
      </c>
      <c r="B83" s="21"/>
      <c r="E83" s="27"/>
      <c r="F83" s="28"/>
      <c r="G83" s="27"/>
      <c r="H83" s="28"/>
      <c r="I83" s="29"/>
      <c r="J83" s="27"/>
      <c r="K83" s="34"/>
      <c r="L83" s="27"/>
      <c r="M83" s="34"/>
      <c r="N83" s="29"/>
      <c r="O83" s="31"/>
      <c r="P83" s="30"/>
      <c r="Q83" s="27"/>
      <c r="R83" s="47"/>
      <c r="S83" s="48"/>
    </row>
    <row r="84" spans="1:19" ht="14.25">
      <c r="A84" s="2">
        <v>80</v>
      </c>
      <c r="B84" s="21"/>
      <c r="E84" s="27"/>
      <c r="F84" s="28"/>
      <c r="G84" s="27"/>
      <c r="H84" s="28"/>
      <c r="I84" s="29"/>
      <c r="J84" s="27"/>
      <c r="K84" s="34"/>
      <c r="L84" s="27"/>
      <c r="M84" s="34"/>
      <c r="N84" s="29"/>
      <c r="O84" s="31"/>
      <c r="P84" s="30"/>
      <c r="Q84" s="27"/>
      <c r="R84" s="47"/>
      <c r="S84" s="48"/>
    </row>
    <row r="85" spans="1:19" ht="14.25">
      <c r="A85" s="2">
        <v>81</v>
      </c>
      <c r="B85" s="21"/>
      <c r="E85" s="27"/>
      <c r="F85" s="28"/>
      <c r="G85" s="27"/>
      <c r="H85" s="28"/>
      <c r="I85" s="29"/>
      <c r="J85" s="27"/>
      <c r="K85" s="34"/>
      <c r="L85" s="27"/>
      <c r="M85" s="34"/>
      <c r="N85" s="29"/>
      <c r="O85" s="31"/>
      <c r="P85" s="30"/>
      <c r="Q85" s="27"/>
      <c r="R85" s="47"/>
      <c r="S85" s="48"/>
    </row>
    <row r="86" spans="1:19" ht="14.25">
      <c r="A86" s="2">
        <v>82</v>
      </c>
      <c r="B86" s="21"/>
      <c r="E86" s="27"/>
      <c r="F86" s="28"/>
      <c r="G86" s="27"/>
      <c r="H86" s="28"/>
      <c r="I86" s="29"/>
      <c r="J86" s="27"/>
      <c r="K86" s="34"/>
      <c r="L86" s="27"/>
      <c r="M86" s="34"/>
      <c r="N86" s="29"/>
      <c r="O86" s="31"/>
      <c r="P86" s="30"/>
      <c r="Q86" s="27"/>
      <c r="R86" s="47"/>
      <c r="S86" s="48"/>
    </row>
    <row r="87" spans="1:19" ht="14.25">
      <c r="A87" s="2">
        <v>83</v>
      </c>
      <c r="B87" s="21"/>
      <c r="E87" s="27"/>
      <c r="F87" s="28"/>
      <c r="G87" s="27"/>
      <c r="H87" s="28"/>
      <c r="I87" s="29"/>
      <c r="J87" s="27"/>
      <c r="K87" s="34"/>
      <c r="L87" s="27"/>
      <c r="M87" s="34"/>
      <c r="N87" s="29"/>
      <c r="O87" s="31"/>
      <c r="P87" s="30"/>
      <c r="Q87" s="27"/>
      <c r="R87" s="47"/>
      <c r="S87" s="48"/>
    </row>
    <row r="88" spans="1:19" ht="14.25">
      <c r="A88" s="2">
        <v>84</v>
      </c>
      <c r="B88" s="21"/>
      <c r="E88" s="27"/>
      <c r="F88" s="28"/>
      <c r="G88" s="27"/>
      <c r="H88" s="28"/>
      <c r="I88" s="29"/>
      <c r="J88" s="27"/>
      <c r="K88" s="34"/>
      <c r="L88" s="27"/>
      <c r="M88" s="34"/>
      <c r="N88" s="29"/>
      <c r="O88" s="31"/>
      <c r="P88" s="30"/>
      <c r="Q88" s="27"/>
      <c r="R88" s="47"/>
      <c r="S88" s="48"/>
    </row>
    <row r="89" spans="1:19" ht="14.25">
      <c r="A89" s="2">
        <v>85</v>
      </c>
      <c r="B89" s="21"/>
      <c r="E89" s="27"/>
      <c r="F89" s="28"/>
      <c r="G89" s="27"/>
      <c r="H89" s="28"/>
      <c r="I89" s="29"/>
      <c r="J89" s="27"/>
      <c r="K89" s="34"/>
      <c r="L89" s="27"/>
      <c r="M89" s="34"/>
      <c r="N89" s="29"/>
      <c r="O89" s="31"/>
      <c r="P89" s="30"/>
      <c r="Q89" s="27"/>
      <c r="R89" s="47"/>
      <c r="S89" s="48"/>
    </row>
    <row r="90" spans="1:19" ht="14.25">
      <c r="A90" s="2">
        <v>86</v>
      </c>
      <c r="B90" s="21"/>
      <c r="E90" s="27"/>
      <c r="F90" s="28"/>
      <c r="G90" s="27"/>
      <c r="H90" s="28"/>
      <c r="I90" s="29"/>
      <c r="J90" s="27"/>
      <c r="K90" s="34"/>
      <c r="L90" s="27"/>
      <c r="M90" s="34"/>
      <c r="N90" s="29"/>
      <c r="O90" s="31"/>
      <c r="P90" s="30"/>
      <c r="Q90" s="27"/>
      <c r="R90" s="47"/>
      <c r="S90" s="48"/>
    </row>
    <row r="91" spans="1:19" ht="14.25">
      <c r="A91" s="2">
        <v>87</v>
      </c>
      <c r="B91" s="21"/>
      <c r="E91" s="27"/>
      <c r="F91" s="28"/>
      <c r="G91" s="27"/>
      <c r="H91" s="28"/>
      <c r="I91" s="29"/>
      <c r="J91" s="27"/>
      <c r="K91" s="34"/>
      <c r="L91" s="27"/>
      <c r="M91" s="34"/>
      <c r="N91" s="29"/>
      <c r="O91" s="31"/>
      <c r="P91" s="30"/>
      <c r="Q91" s="27"/>
      <c r="R91" s="47"/>
      <c r="S91" s="48"/>
    </row>
    <row r="92" spans="1:19" ht="14.25">
      <c r="A92" s="2">
        <v>88</v>
      </c>
      <c r="B92" s="21"/>
      <c r="E92" s="27"/>
      <c r="F92" s="28"/>
      <c r="G92" s="27"/>
      <c r="H92" s="28"/>
      <c r="I92" s="29"/>
      <c r="J92" s="27"/>
      <c r="K92" s="34"/>
      <c r="L92" s="27"/>
      <c r="M92" s="34"/>
      <c r="N92" s="29"/>
      <c r="O92" s="31"/>
      <c r="P92" s="30"/>
      <c r="Q92" s="27"/>
      <c r="R92" s="47"/>
      <c r="S92" s="48"/>
    </row>
    <row r="93" spans="1:19" ht="14.25">
      <c r="A93" s="2">
        <v>89</v>
      </c>
      <c r="B93" s="21"/>
      <c r="E93" s="27"/>
      <c r="F93" s="28"/>
      <c r="G93" s="27"/>
      <c r="H93" s="28"/>
      <c r="I93" s="29"/>
      <c r="J93" s="27"/>
      <c r="K93" s="34"/>
      <c r="L93" s="27"/>
      <c r="M93" s="34"/>
      <c r="N93" s="29"/>
      <c r="O93" s="31"/>
      <c r="P93" s="30"/>
      <c r="Q93" s="27"/>
      <c r="R93" s="47"/>
      <c r="S93" s="48"/>
    </row>
    <row r="94" spans="1:19" ht="14.25">
      <c r="A94" s="2">
        <v>90</v>
      </c>
      <c r="B94" s="21"/>
      <c r="E94" s="27"/>
      <c r="F94" s="28"/>
      <c r="G94" s="27"/>
      <c r="H94" s="28"/>
      <c r="I94" s="29"/>
      <c r="J94" s="27"/>
      <c r="K94" s="34"/>
      <c r="L94" s="27"/>
      <c r="M94" s="34"/>
      <c r="N94" s="29"/>
      <c r="O94" s="31"/>
      <c r="P94" s="30"/>
      <c r="Q94" s="27"/>
      <c r="R94" s="47"/>
      <c r="S94" s="48"/>
    </row>
    <row r="95" spans="1:19" ht="14.25">
      <c r="A95" s="2">
        <v>91</v>
      </c>
      <c r="B95" s="21"/>
      <c r="E95" s="27"/>
      <c r="F95" s="28"/>
      <c r="G95" s="27"/>
      <c r="H95" s="28"/>
      <c r="I95" s="29"/>
      <c r="J95" s="27"/>
      <c r="K95" s="34"/>
      <c r="L95" s="27"/>
      <c r="M95" s="34"/>
      <c r="N95" s="29"/>
      <c r="O95" s="31"/>
      <c r="P95" s="30"/>
      <c r="Q95" s="27"/>
      <c r="R95" s="47"/>
      <c r="S95" s="48"/>
    </row>
    <row r="96" spans="1:19" ht="14.25">
      <c r="A96" s="2">
        <v>92</v>
      </c>
      <c r="B96" s="21"/>
      <c r="E96" s="27"/>
      <c r="F96" s="28"/>
      <c r="G96" s="27"/>
      <c r="H96" s="28"/>
      <c r="I96" s="29"/>
      <c r="J96" s="27"/>
      <c r="K96" s="34"/>
      <c r="L96" s="27"/>
      <c r="M96" s="34"/>
      <c r="N96" s="29"/>
      <c r="O96" s="31"/>
      <c r="P96" s="30"/>
      <c r="Q96" s="27"/>
      <c r="R96" s="47"/>
      <c r="S96" s="48"/>
    </row>
    <row r="97" spans="1:19" ht="14.25">
      <c r="A97" s="2">
        <v>93</v>
      </c>
      <c r="B97" s="21"/>
      <c r="E97" s="27"/>
      <c r="F97" s="28"/>
      <c r="G97" s="27"/>
      <c r="H97" s="28"/>
      <c r="I97" s="29"/>
      <c r="J97" s="27"/>
      <c r="K97" s="34"/>
      <c r="L97" s="27"/>
      <c r="M97" s="34"/>
      <c r="N97" s="29"/>
      <c r="O97" s="31"/>
      <c r="P97" s="30"/>
      <c r="Q97" s="27"/>
      <c r="R97" s="47"/>
      <c r="S97" s="48"/>
    </row>
    <row r="98" spans="1:19" ht="14.25">
      <c r="A98" s="2">
        <v>94</v>
      </c>
      <c r="B98" s="21"/>
      <c r="E98" s="27"/>
      <c r="F98" s="28"/>
      <c r="G98" s="27"/>
      <c r="H98" s="28"/>
      <c r="I98" s="29"/>
      <c r="J98" s="27"/>
      <c r="K98" s="34"/>
      <c r="L98" s="27"/>
      <c r="M98" s="34"/>
      <c r="N98" s="29"/>
      <c r="O98" s="31"/>
      <c r="P98" s="30"/>
      <c r="Q98" s="27"/>
      <c r="R98" s="47"/>
      <c r="S98" s="48"/>
    </row>
    <row r="99" spans="1:19" ht="14.25">
      <c r="A99" s="2">
        <v>95</v>
      </c>
      <c r="B99" s="21"/>
      <c r="E99" s="27"/>
      <c r="F99" s="28"/>
      <c r="G99" s="27"/>
      <c r="H99" s="28"/>
      <c r="I99" s="29"/>
      <c r="J99" s="27"/>
      <c r="K99" s="34"/>
      <c r="L99" s="27"/>
      <c r="M99" s="34"/>
      <c r="N99" s="29"/>
      <c r="O99" s="31"/>
      <c r="P99" s="30"/>
      <c r="Q99" s="27"/>
      <c r="R99" s="47"/>
      <c r="S99" s="48"/>
    </row>
    <row r="100" spans="1:19" ht="14.25">
      <c r="A100" s="2">
        <v>96</v>
      </c>
      <c r="B100" s="21"/>
      <c r="E100" s="27"/>
      <c r="F100" s="28"/>
      <c r="G100" s="27"/>
      <c r="H100" s="28"/>
      <c r="I100" s="29"/>
      <c r="J100" s="27"/>
      <c r="K100" s="34"/>
      <c r="L100" s="27"/>
      <c r="M100" s="34"/>
      <c r="N100" s="29"/>
      <c r="O100" s="31"/>
      <c r="P100" s="30"/>
      <c r="Q100" s="27"/>
      <c r="R100" s="47"/>
      <c r="S100" s="48"/>
    </row>
    <row r="101" spans="1:19" ht="14.25">
      <c r="A101" s="2">
        <v>97</v>
      </c>
      <c r="B101" s="21"/>
      <c r="E101" s="27"/>
      <c r="F101" s="28"/>
      <c r="G101" s="27"/>
      <c r="H101" s="28"/>
      <c r="I101" s="29"/>
      <c r="J101" s="27"/>
      <c r="K101" s="34"/>
      <c r="L101" s="27"/>
      <c r="M101" s="34"/>
      <c r="N101" s="29"/>
      <c r="O101" s="31"/>
      <c r="P101" s="30"/>
      <c r="Q101" s="27"/>
      <c r="R101" s="47"/>
      <c r="S101" s="48"/>
    </row>
    <row r="102" spans="1:19" ht="14.25">
      <c r="A102" s="2">
        <v>98</v>
      </c>
      <c r="B102" s="21"/>
      <c r="E102" s="27"/>
      <c r="F102" s="28"/>
      <c r="G102" s="27"/>
      <c r="H102" s="28"/>
      <c r="I102" s="29"/>
      <c r="J102" s="27"/>
      <c r="K102" s="34"/>
      <c r="L102" s="27"/>
      <c r="M102" s="34"/>
      <c r="N102" s="29"/>
      <c r="O102" s="31"/>
      <c r="P102" s="30"/>
      <c r="Q102" s="27"/>
      <c r="R102" s="47"/>
      <c r="S102" s="48"/>
    </row>
    <row r="103" spans="1:19" ht="14.25">
      <c r="A103" s="2">
        <v>99</v>
      </c>
      <c r="B103" s="21"/>
      <c r="E103" s="27"/>
      <c r="F103" s="28"/>
      <c r="G103" s="27"/>
      <c r="H103" s="28"/>
      <c r="I103" s="29"/>
      <c r="J103" s="27"/>
      <c r="K103" s="34"/>
      <c r="L103" s="27"/>
      <c r="M103" s="34"/>
      <c r="N103" s="29"/>
      <c r="O103" s="31"/>
      <c r="P103" s="30"/>
      <c r="Q103" s="27"/>
      <c r="R103" s="47"/>
      <c r="S103" s="48"/>
    </row>
    <row r="104" spans="1:19" ht="14.25">
      <c r="A104" s="2">
        <v>100</v>
      </c>
      <c r="B104" s="21"/>
      <c r="E104" s="27"/>
      <c r="F104" s="28"/>
      <c r="G104" s="27"/>
      <c r="H104" s="28"/>
      <c r="I104" s="29"/>
      <c r="J104" s="27"/>
      <c r="K104" s="34"/>
      <c r="L104" s="27"/>
      <c r="M104" s="34"/>
      <c r="N104" s="29"/>
      <c r="O104" s="31"/>
      <c r="P104" s="30"/>
      <c r="Q104" s="27"/>
      <c r="R104" s="47"/>
      <c r="S104" s="48"/>
    </row>
    <row r="105" spans="1:19" ht="14.25">
      <c r="A105" s="2">
        <v>101</v>
      </c>
      <c r="B105" s="21"/>
      <c r="E105" s="27"/>
      <c r="F105" s="28"/>
      <c r="G105" s="27"/>
      <c r="H105" s="28"/>
      <c r="I105" s="29"/>
      <c r="J105" s="27"/>
      <c r="K105" s="34"/>
      <c r="L105" s="27"/>
      <c r="M105" s="34"/>
      <c r="N105" s="29"/>
      <c r="O105" s="31"/>
      <c r="P105" s="30"/>
      <c r="Q105" s="27"/>
      <c r="R105" s="47"/>
      <c r="S105" s="48"/>
    </row>
    <row r="106" spans="1:19" ht="14.25">
      <c r="A106" s="2">
        <v>102</v>
      </c>
      <c r="B106" s="21"/>
      <c r="E106" s="27"/>
      <c r="F106" s="28"/>
      <c r="G106" s="27"/>
      <c r="H106" s="28"/>
      <c r="I106" s="29"/>
      <c r="J106" s="27"/>
      <c r="K106" s="34"/>
      <c r="L106" s="27"/>
      <c r="M106" s="34"/>
      <c r="N106" s="29"/>
      <c r="O106" s="31"/>
      <c r="P106" s="30"/>
      <c r="Q106" s="27"/>
      <c r="R106" s="32"/>
      <c r="S106" s="33"/>
    </row>
    <row r="107" spans="1:19" ht="14.25">
      <c r="A107" s="2">
        <v>103</v>
      </c>
      <c r="B107" s="21"/>
      <c r="E107" s="27"/>
      <c r="F107" s="28"/>
      <c r="G107" s="27"/>
      <c r="H107" s="28"/>
      <c r="I107" s="29"/>
      <c r="J107" s="27"/>
      <c r="K107" s="34"/>
      <c r="L107" s="27"/>
      <c r="M107" s="34"/>
      <c r="N107" s="29"/>
      <c r="O107" s="31"/>
      <c r="P107" s="30"/>
      <c r="Q107" s="27"/>
      <c r="R107" s="32"/>
      <c r="S107" s="33"/>
    </row>
    <row r="108" spans="1:19" ht="14.25">
      <c r="A108" s="2">
        <v>104</v>
      </c>
      <c r="B108" s="21"/>
      <c r="E108" s="27"/>
      <c r="F108" s="28"/>
      <c r="G108" s="27"/>
      <c r="H108" s="28"/>
      <c r="I108" s="29"/>
      <c r="J108" s="27"/>
      <c r="K108" s="34"/>
      <c r="L108" s="27"/>
      <c r="M108" s="34"/>
      <c r="N108" s="29"/>
      <c r="O108" s="31"/>
      <c r="P108" s="30"/>
      <c r="Q108" s="27"/>
      <c r="R108" s="32"/>
      <c r="S108" s="33"/>
    </row>
    <row r="109" spans="1:19" ht="14.25">
      <c r="A109" s="2">
        <v>105</v>
      </c>
      <c r="B109" s="21"/>
      <c r="E109" s="27"/>
      <c r="F109" s="28"/>
      <c r="G109" s="27"/>
      <c r="H109" s="28"/>
      <c r="I109" s="29"/>
      <c r="J109" s="27"/>
      <c r="K109" s="34"/>
      <c r="L109" s="27"/>
      <c r="M109" s="34"/>
      <c r="N109" s="29"/>
      <c r="O109" s="31"/>
      <c r="P109" s="30"/>
      <c r="Q109" s="27"/>
      <c r="R109" s="32"/>
      <c r="S109" s="33"/>
    </row>
    <row r="110" spans="1:19" ht="14.25">
      <c r="A110" s="2">
        <v>106</v>
      </c>
      <c r="B110" s="21"/>
      <c r="E110" s="27"/>
      <c r="F110" s="28"/>
      <c r="G110" s="27"/>
      <c r="H110" s="28"/>
      <c r="I110" s="29"/>
      <c r="J110" s="27"/>
      <c r="K110" s="34"/>
      <c r="L110" s="27"/>
      <c r="M110" s="34"/>
      <c r="N110" s="29"/>
      <c r="O110" s="31"/>
      <c r="P110" s="30"/>
      <c r="Q110" s="27"/>
      <c r="R110" s="32"/>
      <c r="S110" s="33"/>
    </row>
    <row r="111" spans="1:19" ht="14.25">
      <c r="A111" s="2">
        <v>107</v>
      </c>
      <c r="B111" s="21"/>
      <c r="E111" s="27"/>
      <c r="F111" s="28"/>
      <c r="G111" s="27"/>
      <c r="H111" s="28"/>
      <c r="I111" s="29"/>
      <c r="J111" s="27"/>
      <c r="K111" s="34"/>
      <c r="L111" s="27"/>
      <c r="M111" s="34"/>
      <c r="N111" s="29"/>
      <c r="O111" s="31"/>
      <c r="P111" s="30"/>
      <c r="Q111" s="27"/>
      <c r="R111" s="32"/>
      <c r="S111" s="33"/>
    </row>
    <row r="112" spans="1:19" ht="14.25">
      <c r="A112" s="2">
        <v>108</v>
      </c>
      <c r="B112" s="21"/>
      <c r="E112" s="27"/>
      <c r="F112" s="28"/>
      <c r="G112" s="27"/>
      <c r="H112" s="28"/>
      <c r="I112" s="29"/>
      <c r="J112" s="27"/>
      <c r="K112" s="34"/>
      <c r="L112" s="27"/>
      <c r="M112" s="34"/>
      <c r="N112" s="29"/>
      <c r="O112" s="31"/>
      <c r="P112" s="30"/>
      <c r="Q112" s="27"/>
      <c r="R112" s="32"/>
      <c r="S112" s="33"/>
    </row>
    <row r="113" spans="1:19" ht="14.25">
      <c r="A113" s="2">
        <v>109</v>
      </c>
      <c r="B113" s="21"/>
      <c r="E113" s="27"/>
      <c r="F113" s="28"/>
      <c r="G113" s="27"/>
      <c r="H113" s="28"/>
      <c r="I113" s="29"/>
      <c r="J113" s="27"/>
      <c r="K113" s="34"/>
      <c r="L113" s="27"/>
      <c r="M113" s="34"/>
      <c r="N113" s="29"/>
      <c r="O113" s="31"/>
      <c r="P113" s="30"/>
      <c r="Q113" s="27"/>
      <c r="R113" s="32"/>
      <c r="S113" s="33"/>
    </row>
    <row r="114" spans="1:19" ht="14.25">
      <c r="A114" s="2">
        <v>110</v>
      </c>
      <c r="B114" s="21"/>
      <c r="E114" s="27"/>
      <c r="F114" s="28"/>
      <c r="G114" s="27"/>
      <c r="H114" s="28"/>
      <c r="I114" s="29"/>
      <c r="J114" s="27"/>
      <c r="K114" s="34"/>
      <c r="L114" s="27"/>
      <c r="M114" s="34"/>
      <c r="N114" s="29"/>
      <c r="O114" s="31"/>
      <c r="P114" s="30"/>
      <c r="Q114" s="27"/>
      <c r="R114" s="32"/>
      <c r="S114" s="33"/>
    </row>
    <row r="115" spans="1:19" ht="14.25">
      <c r="A115" s="2">
        <v>111</v>
      </c>
      <c r="B115" s="21"/>
      <c r="E115" s="27"/>
      <c r="F115" s="28"/>
      <c r="G115" s="27"/>
      <c r="H115" s="28"/>
      <c r="I115" s="29"/>
      <c r="J115" s="27"/>
      <c r="K115" s="34"/>
      <c r="L115" s="27"/>
      <c r="M115" s="34"/>
      <c r="N115" s="29"/>
      <c r="O115" s="31"/>
      <c r="P115" s="30"/>
      <c r="Q115" s="27"/>
      <c r="R115" s="32"/>
      <c r="S115" s="33"/>
    </row>
    <row r="116" spans="1:19" ht="14.25">
      <c r="A116" s="2">
        <v>112</v>
      </c>
      <c r="B116" s="21"/>
      <c r="E116" s="27"/>
      <c r="F116" s="28"/>
      <c r="G116" s="27"/>
      <c r="H116" s="28"/>
      <c r="I116" s="29"/>
      <c r="J116" s="27"/>
      <c r="K116" s="34"/>
      <c r="L116" s="27"/>
      <c r="M116" s="34"/>
      <c r="N116" s="29"/>
      <c r="O116" s="31"/>
      <c r="P116" s="30"/>
      <c r="Q116" s="27"/>
      <c r="R116" s="32"/>
      <c r="S116" s="33"/>
    </row>
    <row r="117" spans="1:19" ht="14.25">
      <c r="A117" s="2">
        <v>113</v>
      </c>
      <c r="B117" s="21"/>
      <c r="E117" s="27"/>
      <c r="F117" s="28"/>
      <c r="G117" s="27"/>
      <c r="H117" s="28"/>
      <c r="I117" s="29"/>
      <c r="J117" s="27"/>
      <c r="K117" s="34"/>
      <c r="L117" s="27"/>
      <c r="M117" s="34"/>
      <c r="N117" s="29"/>
      <c r="O117" s="31"/>
      <c r="P117" s="30"/>
      <c r="Q117" s="27"/>
      <c r="R117" s="32"/>
      <c r="S117" s="33"/>
    </row>
    <row r="118" spans="1:19" ht="14.25">
      <c r="A118" s="2">
        <v>114</v>
      </c>
      <c r="B118" s="21"/>
      <c r="E118" s="27"/>
      <c r="F118" s="28"/>
      <c r="G118" s="27"/>
      <c r="H118" s="28"/>
      <c r="I118" s="29"/>
      <c r="J118" s="27"/>
      <c r="K118" s="34"/>
      <c r="L118" s="27"/>
      <c r="M118" s="34"/>
      <c r="N118" s="29"/>
      <c r="O118" s="31"/>
      <c r="P118" s="30"/>
      <c r="Q118" s="27"/>
      <c r="R118" s="32"/>
      <c r="S118" s="33"/>
    </row>
    <row r="119" spans="1:19" ht="14.25">
      <c r="A119" s="2">
        <v>115</v>
      </c>
      <c r="B119" s="21"/>
      <c r="E119" s="27"/>
      <c r="F119" s="28"/>
      <c r="G119" s="27"/>
      <c r="H119" s="28"/>
      <c r="I119" s="29"/>
      <c r="J119" s="27"/>
      <c r="K119" s="34"/>
      <c r="L119" s="27"/>
      <c r="M119" s="34"/>
      <c r="N119" s="29"/>
      <c r="O119" s="31"/>
      <c r="P119" s="30"/>
      <c r="Q119" s="27"/>
      <c r="R119" s="32"/>
      <c r="S119" s="33"/>
    </row>
    <row r="120" spans="1:19" ht="14.25">
      <c r="A120" s="2">
        <v>116</v>
      </c>
      <c r="B120" s="21"/>
      <c r="E120" s="27"/>
      <c r="F120" s="28"/>
      <c r="G120" s="27"/>
      <c r="H120" s="28"/>
      <c r="I120" s="29"/>
      <c r="J120" s="27"/>
      <c r="K120" s="34"/>
      <c r="L120" s="27"/>
      <c r="M120" s="34"/>
      <c r="N120" s="29"/>
      <c r="O120" s="31"/>
      <c r="P120" s="30"/>
      <c r="Q120" s="27"/>
      <c r="R120" s="32"/>
      <c r="S120" s="33"/>
    </row>
    <row r="121" spans="1:19" ht="14.25">
      <c r="A121" s="2">
        <v>117</v>
      </c>
      <c r="B121" s="21"/>
      <c r="E121" s="27"/>
      <c r="F121" s="28"/>
      <c r="G121" s="27"/>
      <c r="H121" s="28"/>
      <c r="I121" s="29"/>
      <c r="J121" s="27"/>
      <c r="K121" s="34"/>
      <c r="L121" s="27"/>
      <c r="M121" s="34"/>
      <c r="N121" s="29"/>
      <c r="O121" s="31"/>
      <c r="P121" s="30"/>
      <c r="Q121" s="27"/>
      <c r="R121" s="32"/>
      <c r="S121" s="33"/>
    </row>
    <row r="122" spans="1:19" ht="14.25">
      <c r="A122" s="2">
        <v>118</v>
      </c>
      <c r="B122" s="21"/>
      <c r="E122" s="27"/>
      <c r="F122" s="28"/>
      <c r="G122" s="27"/>
      <c r="H122" s="28"/>
      <c r="I122" s="29"/>
      <c r="J122" s="27"/>
      <c r="K122" s="34"/>
      <c r="L122" s="27"/>
      <c r="M122" s="34"/>
      <c r="N122" s="29"/>
      <c r="O122" s="31"/>
      <c r="P122" s="30"/>
      <c r="Q122" s="27"/>
      <c r="R122" s="32"/>
      <c r="S122" s="33"/>
    </row>
    <row r="123" spans="1:19" ht="14.25">
      <c r="A123" s="2">
        <v>119</v>
      </c>
      <c r="B123" s="21"/>
      <c r="E123" s="27"/>
      <c r="F123" s="28"/>
      <c r="G123" s="27"/>
      <c r="H123" s="28"/>
      <c r="I123" s="29"/>
      <c r="J123" s="27"/>
      <c r="K123" s="34"/>
      <c r="L123" s="27"/>
      <c r="M123" s="34"/>
      <c r="N123" s="29"/>
      <c r="O123" s="31"/>
      <c r="P123" s="30"/>
      <c r="Q123" s="27"/>
      <c r="R123" s="32"/>
      <c r="S123" s="33"/>
    </row>
    <row r="124" spans="1:19" ht="14.25">
      <c r="A124" s="2">
        <v>120</v>
      </c>
      <c r="B124" s="21"/>
      <c r="E124" s="27"/>
      <c r="F124" s="28"/>
      <c r="G124" s="27"/>
      <c r="H124" s="28"/>
      <c r="I124" s="29"/>
      <c r="J124" s="27"/>
      <c r="K124" s="34"/>
      <c r="L124" s="27"/>
      <c r="M124" s="34"/>
      <c r="N124" s="29"/>
      <c r="O124" s="31"/>
      <c r="P124" s="30"/>
      <c r="Q124" s="27"/>
      <c r="R124" s="32"/>
      <c r="S124" s="33"/>
    </row>
    <row r="125" spans="1:19" ht="14.25">
      <c r="A125" s="2">
        <v>121</v>
      </c>
      <c r="B125" s="21"/>
      <c r="E125" s="27"/>
      <c r="F125" s="28"/>
      <c r="G125" s="27"/>
      <c r="H125" s="28"/>
      <c r="I125" s="29"/>
      <c r="J125" s="27"/>
      <c r="K125" s="34"/>
      <c r="L125" s="27"/>
      <c r="M125" s="34"/>
      <c r="N125" s="29"/>
      <c r="O125" s="31"/>
      <c r="P125" s="30"/>
      <c r="Q125" s="27"/>
      <c r="R125" s="32"/>
      <c r="S125" s="33"/>
    </row>
    <row r="126" spans="1:19" ht="14.25">
      <c r="A126" s="2">
        <v>122</v>
      </c>
      <c r="B126" s="21"/>
      <c r="E126" s="27"/>
      <c r="F126" s="28"/>
      <c r="G126" s="27"/>
      <c r="H126" s="28"/>
      <c r="I126" s="29"/>
      <c r="J126" s="27"/>
      <c r="K126" s="34"/>
      <c r="L126" s="27"/>
      <c r="M126" s="34"/>
      <c r="N126" s="29"/>
      <c r="O126" s="31"/>
      <c r="P126" s="30"/>
      <c r="Q126" s="27"/>
      <c r="R126" s="32"/>
      <c r="S126" s="33"/>
    </row>
    <row r="127" spans="1:19" ht="14.25">
      <c r="A127" s="2">
        <v>123</v>
      </c>
      <c r="B127" s="21"/>
      <c r="E127" s="27"/>
      <c r="F127" s="28"/>
      <c r="G127" s="27"/>
      <c r="H127" s="28"/>
      <c r="I127" s="29"/>
      <c r="J127" s="27"/>
      <c r="K127" s="34"/>
      <c r="L127" s="27"/>
      <c r="M127" s="34"/>
      <c r="N127" s="29"/>
      <c r="O127" s="31"/>
      <c r="P127" s="30"/>
      <c r="Q127" s="27"/>
      <c r="R127" s="32"/>
      <c r="S127" s="33"/>
    </row>
    <row r="128" spans="1:19" ht="14.25">
      <c r="A128" s="2">
        <v>124</v>
      </c>
      <c r="B128" s="21"/>
      <c r="E128" s="27"/>
      <c r="F128" s="28"/>
      <c r="G128" s="27"/>
      <c r="H128" s="28"/>
      <c r="I128" s="29"/>
      <c r="J128" s="27"/>
      <c r="K128" s="34"/>
      <c r="L128" s="27"/>
      <c r="M128" s="34"/>
      <c r="N128" s="29"/>
      <c r="O128" s="31"/>
      <c r="P128" s="30"/>
      <c r="Q128" s="27"/>
      <c r="R128" s="32"/>
      <c r="S128" s="33"/>
    </row>
    <row r="129" spans="1:19" ht="14.25">
      <c r="A129" s="2">
        <v>125</v>
      </c>
      <c r="B129" s="21"/>
      <c r="E129" s="27"/>
      <c r="F129" s="28"/>
      <c r="G129" s="27"/>
      <c r="H129" s="28"/>
      <c r="I129" s="29"/>
      <c r="J129" s="27"/>
      <c r="K129" s="34"/>
      <c r="L129" s="27"/>
      <c r="M129" s="34"/>
      <c r="N129" s="29"/>
      <c r="O129" s="31"/>
      <c r="P129" s="30"/>
      <c r="Q129" s="27"/>
      <c r="R129" s="32"/>
      <c r="S129" s="33"/>
    </row>
    <row r="130" spans="1:19" ht="14.25">
      <c r="A130" s="2">
        <v>126</v>
      </c>
      <c r="B130" s="21"/>
      <c r="E130" s="27"/>
      <c r="F130" s="28"/>
      <c r="G130" s="27"/>
      <c r="H130" s="28"/>
      <c r="I130" s="29"/>
      <c r="J130" s="27"/>
      <c r="K130" s="34"/>
      <c r="L130" s="27"/>
      <c r="M130" s="34"/>
      <c r="N130" s="29"/>
      <c r="O130" s="31"/>
      <c r="P130" s="30"/>
      <c r="Q130" s="27"/>
      <c r="R130" s="32"/>
      <c r="S130" s="33"/>
    </row>
    <row r="131" spans="1:19" ht="14.25">
      <c r="A131" s="2">
        <v>127</v>
      </c>
      <c r="B131" s="21"/>
      <c r="E131" s="27"/>
      <c r="F131" s="28"/>
      <c r="G131" s="27"/>
      <c r="H131" s="28"/>
      <c r="I131" s="29"/>
      <c r="J131" s="27"/>
      <c r="K131" s="34"/>
      <c r="L131" s="27"/>
      <c r="M131" s="34"/>
      <c r="N131" s="29"/>
      <c r="O131" s="31"/>
      <c r="P131" s="30"/>
      <c r="Q131" s="27"/>
      <c r="R131" s="32"/>
      <c r="S131" s="33"/>
    </row>
    <row r="132" spans="1:19" ht="14.25">
      <c r="A132" s="2">
        <v>128</v>
      </c>
      <c r="B132" s="21"/>
      <c r="E132" s="27"/>
      <c r="F132" s="28"/>
      <c r="G132" s="27"/>
      <c r="H132" s="28"/>
      <c r="I132" s="29"/>
      <c r="J132" s="27"/>
      <c r="K132" s="34"/>
      <c r="L132" s="27"/>
      <c r="M132" s="34"/>
      <c r="N132" s="29"/>
      <c r="O132" s="31"/>
      <c r="P132" s="30"/>
      <c r="Q132" s="27"/>
      <c r="R132" s="32"/>
      <c r="S132" s="33"/>
    </row>
    <row r="133" spans="1:19" ht="14.25">
      <c r="A133" s="2">
        <v>129</v>
      </c>
      <c r="B133" s="21"/>
      <c r="C133" s="75"/>
      <c r="E133" s="27"/>
      <c r="F133" s="28"/>
      <c r="G133" s="27"/>
      <c r="H133" s="28"/>
      <c r="I133" s="29"/>
      <c r="J133" s="27"/>
      <c r="K133" s="34"/>
      <c r="L133" s="27"/>
      <c r="M133" s="34"/>
      <c r="N133" s="29"/>
      <c r="O133" s="31"/>
      <c r="P133" s="30"/>
      <c r="Q133" s="27"/>
      <c r="R133" s="32"/>
      <c r="S133" s="33"/>
    </row>
    <row r="134" spans="1:19" ht="14.25">
      <c r="A134" s="2">
        <v>130</v>
      </c>
      <c r="B134" s="21"/>
      <c r="E134" s="27"/>
      <c r="F134" s="28"/>
      <c r="G134" s="27"/>
      <c r="H134" s="28"/>
      <c r="I134" s="29"/>
      <c r="J134" s="27"/>
      <c r="K134" s="34"/>
      <c r="L134" s="27"/>
      <c r="M134" s="34"/>
      <c r="N134" s="29"/>
      <c r="O134" s="31"/>
      <c r="P134" s="30"/>
      <c r="Q134" s="27"/>
      <c r="R134" s="32"/>
      <c r="S134" s="33"/>
    </row>
    <row r="135" spans="1:19" ht="14.25">
      <c r="A135" s="2">
        <v>131</v>
      </c>
      <c r="B135" s="21"/>
      <c r="E135" s="27"/>
      <c r="F135" s="28"/>
      <c r="G135" s="27"/>
      <c r="H135" s="28"/>
      <c r="I135" s="29"/>
      <c r="J135" s="27"/>
      <c r="K135" s="34"/>
      <c r="L135" s="27"/>
      <c r="M135" s="34"/>
      <c r="N135" s="29"/>
      <c r="O135" s="31"/>
      <c r="P135" s="30"/>
      <c r="Q135" s="27"/>
      <c r="R135" s="32"/>
      <c r="S135" s="33"/>
    </row>
    <row r="136" spans="1:19" ht="14.25">
      <c r="A136" s="2">
        <v>132</v>
      </c>
      <c r="B136" s="21"/>
      <c r="E136" s="27"/>
      <c r="F136" s="28"/>
      <c r="G136" s="27"/>
      <c r="H136" s="28"/>
      <c r="I136" s="29"/>
      <c r="J136" s="27"/>
      <c r="K136" s="34"/>
      <c r="L136" s="27"/>
      <c r="M136" s="34"/>
      <c r="N136" s="29"/>
      <c r="O136" s="31"/>
      <c r="P136" s="30"/>
      <c r="Q136" s="27"/>
      <c r="R136" s="32"/>
      <c r="S136" s="33"/>
    </row>
    <row r="137" spans="1:19" ht="14.25">
      <c r="A137" s="2">
        <v>133</v>
      </c>
      <c r="B137" s="21"/>
      <c r="E137" s="27"/>
      <c r="F137" s="28"/>
      <c r="G137" s="27"/>
      <c r="H137" s="28"/>
      <c r="I137" s="29"/>
      <c r="J137" s="27"/>
      <c r="K137" s="34"/>
      <c r="L137" s="27"/>
      <c r="M137" s="34"/>
      <c r="N137" s="29"/>
      <c r="O137" s="31"/>
      <c r="P137" s="30"/>
      <c r="Q137" s="27"/>
      <c r="R137" s="32"/>
      <c r="S137" s="33"/>
    </row>
    <row r="138" spans="1:19" ht="14.25">
      <c r="A138" s="2">
        <v>134</v>
      </c>
      <c r="B138" s="21"/>
      <c r="E138" s="27"/>
      <c r="F138" s="28"/>
      <c r="G138" s="27"/>
      <c r="H138" s="28"/>
      <c r="I138" s="29"/>
      <c r="J138" s="27"/>
      <c r="K138" s="34"/>
      <c r="L138" s="27"/>
      <c r="M138" s="34"/>
      <c r="N138" s="29"/>
      <c r="O138" s="31"/>
      <c r="P138" s="30"/>
      <c r="Q138" s="27"/>
      <c r="R138" s="32"/>
      <c r="S138" s="33"/>
    </row>
    <row r="139" spans="1:19" ht="14.25">
      <c r="A139" s="2">
        <v>135</v>
      </c>
      <c r="B139" s="21"/>
      <c r="E139" s="27"/>
      <c r="F139" s="28"/>
      <c r="G139" s="27"/>
      <c r="H139" s="28"/>
      <c r="I139" s="29"/>
      <c r="J139" s="27"/>
      <c r="K139" s="34"/>
      <c r="L139" s="27"/>
      <c r="M139" s="34"/>
      <c r="N139" s="29"/>
      <c r="O139" s="31"/>
      <c r="P139" s="30"/>
      <c r="Q139" s="27"/>
      <c r="R139" s="32"/>
      <c r="S139" s="33"/>
    </row>
    <row r="140" spans="1:19" ht="14.25">
      <c r="A140" s="2">
        <v>136</v>
      </c>
      <c r="B140" s="21"/>
      <c r="E140" s="27"/>
      <c r="F140" s="28"/>
      <c r="G140" s="27"/>
      <c r="H140" s="28"/>
      <c r="I140" s="29"/>
      <c r="J140" s="27"/>
      <c r="K140" s="34"/>
      <c r="L140" s="27"/>
      <c r="M140" s="34"/>
      <c r="N140" s="29"/>
      <c r="O140" s="31"/>
      <c r="P140" s="30"/>
      <c r="Q140" s="27"/>
      <c r="R140" s="32"/>
      <c r="S140" s="33"/>
    </row>
    <row r="141" spans="1:19" ht="14.25">
      <c r="A141" s="2">
        <v>137</v>
      </c>
      <c r="B141" s="21"/>
      <c r="E141" s="27"/>
      <c r="F141" s="28"/>
      <c r="G141" s="27"/>
      <c r="H141" s="28"/>
      <c r="I141" s="29"/>
      <c r="J141" s="27"/>
      <c r="K141" s="34"/>
      <c r="L141" s="27"/>
      <c r="M141" s="34"/>
      <c r="N141" s="29"/>
      <c r="O141" s="31"/>
      <c r="P141" s="30"/>
      <c r="Q141" s="27"/>
      <c r="R141" s="32"/>
      <c r="S141" s="33"/>
    </row>
    <row r="142" spans="1:19" ht="14.25">
      <c r="A142" s="2">
        <v>138</v>
      </c>
      <c r="B142" s="21"/>
      <c r="E142" s="27"/>
      <c r="F142" s="28"/>
      <c r="G142" s="27"/>
      <c r="H142" s="28"/>
      <c r="I142" s="29"/>
      <c r="J142" s="27"/>
      <c r="K142" s="34"/>
      <c r="L142" s="27"/>
      <c r="M142" s="34"/>
      <c r="N142" s="29"/>
      <c r="O142" s="31"/>
      <c r="P142" s="30"/>
      <c r="Q142" s="27"/>
      <c r="R142" s="32"/>
      <c r="S142" s="33"/>
    </row>
    <row r="143" spans="1:19" ht="14.25">
      <c r="A143" s="2">
        <v>139</v>
      </c>
      <c r="B143" s="21"/>
      <c r="E143" s="27"/>
      <c r="F143" s="28"/>
      <c r="G143" s="27"/>
      <c r="H143" s="28"/>
      <c r="I143" s="29"/>
      <c r="J143" s="27"/>
      <c r="K143" s="34"/>
      <c r="L143" s="27"/>
      <c r="M143" s="34"/>
      <c r="N143" s="29"/>
      <c r="O143" s="31"/>
      <c r="P143" s="30"/>
      <c r="Q143" s="27"/>
      <c r="R143" s="32"/>
      <c r="S143" s="33"/>
    </row>
    <row r="144" spans="1:19" ht="14.25">
      <c r="A144" s="14">
        <v>140</v>
      </c>
      <c r="B144" s="21"/>
      <c r="E144" s="27"/>
      <c r="F144" s="28"/>
      <c r="G144" s="27"/>
      <c r="H144" s="28"/>
      <c r="I144" s="29"/>
      <c r="J144" s="27"/>
      <c r="K144" s="34"/>
      <c r="L144" s="27"/>
      <c r="M144" s="34"/>
      <c r="N144" s="29"/>
      <c r="O144" s="31"/>
      <c r="P144" s="30"/>
      <c r="Q144" s="27"/>
      <c r="R144" s="32"/>
      <c r="S144" s="33"/>
    </row>
    <row r="145" spans="5:19" ht="14.25">
      <c r="E145" s="27"/>
      <c r="F145" s="28"/>
      <c r="G145" s="27"/>
      <c r="H145" s="28"/>
      <c r="I145" s="29"/>
      <c r="J145" s="27"/>
      <c r="K145" s="34"/>
      <c r="L145" s="27"/>
      <c r="M145" s="34"/>
      <c r="N145" s="29"/>
      <c r="O145" s="31"/>
      <c r="P145" s="30"/>
      <c r="Q145" s="27"/>
      <c r="R145" s="32"/>
      <c r="S145" s="33"/>
    </row>
    <row r="146" spans="5:19" ht="14.25">
      <c r="E146" s="27"/>
      <c r="F146" s="28"/>
      <c r="G146" s="27"/>
      <c r="H146" s="28"/>
      <c r="I146" s="29"/>
      <c r="J146" s="27"/>
      <c r="K146" s="34"/>
      <c r="L146" s="27"/>
      <c r="M146" s="34"/>
      <c r="N146" s="29"/>
      <c r="O146" s="31"/>
      <c r="P146" s="30"/>
      <c r="Q146" s="27"/>
      <c r="R146" s="32"/>
      <c r="S146" s="33"/>
    </row>
    <row r="147" spans="5:19" ht="14.25">
      <c r="E147" s="27"/>
      <c r="F147" s="28"/>
      <c r="G147" s="27"/>
      <c r="H147" s="28"/>
      <c r="I147" s="29"/>
      <c r="J147" s="27"/>
      <c r="K147" s="34"/>
      <c r="L147" s="27"/>
      <c r="M147" s="34"/>
      <c r="N147" s="29"/>
      <c r="O147" s="31"/>
      <c r="P147" s="30"/>
      <c r="Q147" s="27"/>
      <c r="R147" s="32"/>
      <c r="S147" s="33"/>
    </row>
    <row r="148" spans="5:19" ht="14.25">
      <c r="E148" s="27"/>
      <c r="F148" s="28"/>
      <c r="G148" s="27"/>
      <c r="H148" s="28"/>
      <c r="I148" s="29"/>
      <c r="J148" s="27"/>
      <c r="K148" s="34"/>
      <c r="L148" s="27"/>
      <c r="M148" s="34"/>
      <c r="N148" s="29"/>
      <c r="O148" s="31"/>
      <c r="P148" s="30"/>
      <c r="Q148" s="27"/>
      <c r="R148" s="32"/>
      <c r="S148" s="33"/>
    </row>
    <row r="149" spans="5:19" ht="14.25">
      <c r="E149" s="27"/>
      <c r="F149" s="28"/>
      <c r="G149" s="27"/>
      <c r="H149" s="28"/>
      <c r="I149" s="29"/>
      <c r="J149" s="27"/>
      <c r="K149" s="34"/>
      <c r="L149" s="27"/>
      <c r="M149" s="34"/>
      <c r="N149" s="29"/>
      <c r="O149" s="31"/>
      <c r="P149" s="30"/>
      <c r="Q149" s="27"/>
      <c r="R149" s="32"/>
      <c r="S149" s="33"/>
    </row>
    <row r="150" spans="5:19" ht="14.25">
      <c r="E150" s="27"/>
      <c r="F150" s="28"/>
      <c r="G150" s="27"/>
      <c r="H150" s="28"/>
      <c r="I150" s="29"/>
      <c r="J150" s="27"/>
      <c r="K150" s="34"/>
      <c r="L150" s="27"/>
      <c r="M150" s="34"/>
      <c r="N150" s="29"/>
      <c r="O150" s="31"/>
      <c r="P150" s="30"/>
      <c r="Q150" s="27"/>
      <c r="R150" s="32"/>
      <c r="S150" s="33"/>
    </row>
    <row r="151" spans="5:19" ht="14.25">
      <c r="E151" s="27"/>
      <c r="F151" s="28"/>
      <c r="G151" s="27"/>
      <c r="H151" s="28"/>
      <c r="I151" s="29"/>
      <c r="J151" s="27"/>
      <c r="K151" s="34"/>
      <c r="L151" s="27"/>
      <c r="M151" s="34"/>
      <c r="N151" s="29"/>
      <c r="O151" s="31"/>
      <c r="P151" s="30"/>
      <c r="Q151" s="27"/>
      <c r="R151" s="32"/>
      <c r="S151" s="33"/>
    </row>
    <row r="152" spans="5:19" ht="14.25">
      <c r="E152" s="27"/>
      <c r="F152" s="28"/>
      <c r="G152" s="27"/>
      <c r="H152" s="28"/>
      <c r="I152" s="29"/>
      <c r="J152" s="27"/>
      <c r="K152" s="34"/>
      <c r="L152" s="27"/>
      <c r="M152" s="34"/>
      <c r="N152" s="29"/>
      <c r="O152" s="31"/>
      <c r="P152" s="30"/>
      <c r="Q152" s="27"/>
      <c r="R152" s="32"/>
      <c r="S152" s="33"/>
    </row>
    <row r="153" spans="5:19" ht="14.25">
      <c r="E153" s="27"/>
      <c r="F153" s="28"/>
      <c r="G153" s="27"/>
      <c r="H153" s="28"/>
      <c r="I153" s="29"/>
      <c r="J153" s="27"/>
      <c r="K153" s="34"/>
      <c r="L153" s="27"/>
      <c r="M153" s="34"/>
      <c r="N153" s="29"/>
      <c r="O153" s="31"/>
      <c r="P153" s="30"/>
      <c r="Q153" s="27"/>
      <c r="R153" s="32"/>
      <c r="S153" s="33"/>
    </row>
    <row r="154" spans="5:19" ht="14.25">
      <c r="E154" s="27"/>
      <c r="F154" s="28"/>
      <c r="G154" s="27"/>
      <c r="H154" s="28"/>
      <c r="I154" s="29"/>
      <c r="J154" s="27"/>
      <c r="K154" s="34"/>
      <c r="L154" s="27"/>
      <c r="M154" s="34"/>
      <c r="N154" s="29"/>
      <c r="O154" s="31"/>
      <c r="P154" s="30"/>
      <c r="Q154" s="27"/>
      <c r="R154" s="32"/>
      <c r="S154" s="33"/>
    </row>
    <row r="155" spans="5:19" ht="14.25">
      <c r="E155" s="27"/>
      <c r="F155" s="28"/>
      <c r="G155" s="27"/>
      <c r="H155" s="28"/>
      <c r="I155" s="29"/>
      <c r="J155" s="27"/>
      <c r="K155" s="34"/>
      <c r="L155" s="27"/>
      <c r="M155" s="34"/>
      <c r="N155" s="29"/>
      <c r="O155" s="31"/>
      <c r="P155" s="30"/>
      <c r="Q155" s="27"/>
      <c r="R155" s="32"/>
      <c r="S155" s="33"/>
    </row>
    <row r="156" spans="5:19" ht="14.25">
      <c r="E156" s="27"/>
      <c r="F156" s="28"/>
      <c r="G156" s="27"/>
      <c r="H156" s="28"/>
      <c r="I156" s="29"/>
      <c r="J156" s="27"/>
      <c r="K156" s="34"/>
      <c r="L156" s="27"/>
      <c r="M156" s="34"/>
      <c r="N156" s="29"/>
      <c r="O156" s="31"/>
      <c r="P156" s="30"/>
      <c r="Q156" s="27"/>
      <c r="R156" s="32"/>
      <c r="S156" s="33"/>
    </row>
    <row r="157" spans="5:19" ht="14.25">
      <c r="E157" s="27"/>
      <c r="F157" s="28"/>
      <c r="G157" s="27"/>
      <c r="H157" s="28"/>
      <c r="I157" s="29"/>
      <c r="J157" s="27"/>
      <c r="K157" s="34"/>
      <c r="L157" s="27"/>
      <c r="M157" s="34"/>
      <c r="N157" s="29"/>
      <c r="O157" s="31"/>
      <c r="P157" s="30"/>
      <c r="Q157" s="27"/>
      <c r="R157" s="32"/>
      <c r="S157" s="33"/>
    </row>
    <row r="158" spans="5:19" ht="14.25">
      <c r="E158" s="27"/>
      <c r="F158" s="28"/>
      <c r="G158" s="27"/>
      <c r="H158" s="28"/>
      <c r="I158" s="29"/>
      <c r="J158" s="27"/>
      <c r="K158" s="34"/>
      <c r="L158" s="27"/>
      <c r="M158" s="34"/>
      <c r="N158" s="29"/>
      <c r="O158" s="31"/>
      <c r="P158" s="30"/>
      <c r="Q158" s="27"/>
      <c r="R158" s="32"/>
      <c r="S158" s="33"/>
    </row>
    <row r="159" spans="5:19" ht="14.25">
      <c r="E159" s="27"/>
      <c r="F159" s="28"/>
      <c r="G159" s="27"/>
      <c r="H159" s="28"/>
      <c r="I159" s="29"/>
      <c r="J159" s="27"/>
      <c r="K159" s="34"/>
      <c r="L159" s="27"/>
      <c r="M159" s="34"/>
      <c r="N159" s="29"/>
      <c r="O159" s="31"/>
      <c r="P159" s="30"/>
      <c r="Q159" s="27"/>
      <c r="R159" s="32"/>
      <c r="S159" s="33"/>
    </row>
    <row r="160" spans="5:19" ht="14.25">
      <c r="E160" s="27"/>
      <c r="F160" s="28"/>
      <c r="G160" s="27"/>
      <c r="H160" s="28"/>
      <c r="I160" s="29"/>
      <c r="J160" s="27"/>
      <c r="K160" s="34"/>
      <c r="L160" s="27"/>
      <c r="M160" s="34"/>
      <c r="N160" s="29"/>
      <c r="O160" s="31"/>
      <c r="P160" s="30"/>
      <c r="Q160" s="27"/>
      <c r="R160" s="32"/>
      <c r="S160" s="33"/>
    </row>
    <row r="161" spans="5:19" ht="14.25">
      <c r="E161" s="27"/>
      <c r="F161" s="28"/>
      <c r="G161" s="27"/>
      <c r="H161" s="28"/>
      <c r="I161" s="29"/>
      <c r="J161" s="27"/>
      <c r="K161" s="34"/>
      <c r="L161" s="27"/>
      <c r="M161" s="34"/>
      <c r="N161" s="29"/>
      <c r="O161" s="31"/>
      <c r="P161" s="30"/>
      <c r="Q161" s="27"/>
      <c r="R161" s="32"/>
      <c r="S161" s="33"/>
    </row>
    <row r="162" spans="5:19" ht="14.25">
      <c r="E162" s="27"/>
      <c r="F162" s="28"/>
      <c r="G162" s="27"/>
      <c r="H162" s="28"/>
      <c r="I162" s="29"/>
      <c r="J162" s="27"/>
      <c r="K162" s="34"/>
      <c r="L162" s="27"/>
      <c r="M162" s="34"/>
      <c r="N162" s="29"/>
      <c r="O162" s="31"/>
      <c r="P162" s="30"/>
      <c r="Q162" s="27"/>
      <c r="R162" s="32"/>
      <c r="S162" s="33"/>
    </row>
    <row r="163" spans="5:19" ht="14.25">
      <c r="E163" s="27"/>
      <c r="F163" s="28"/>
      <c r="G163" s="27"/>
      <c r="H163" s="28"/>
      <c r="I163" s="29"/>
      <c r="J163" s="27"/>
      <c r="K163" s="34"/>
      <c r="L163" s="27"/>
      <c r="M163" s="34"/>
      <c r="N163" s="29"/>
      <c r="O163" s="31"/>
      <c r="P163" s="30"/>
      <c r="Q163" s="27"/>
      <c r="R163" s="32"/>
      <c r="S163" s="33"/>
    </row>
    <row r="164" spans="5:19" ht="14.25">
      <c r="E164" s="27"/>
      <c r="F164" s="28"/>
      <c r="G164" s="27"/>
      <c r="H164" s="28"/>
      <c r="I164" s="29"/>
      <c r="J164" s="27"/>
      <c r="K164" s="34"/>
      <c r="L164" s="27"/>
      <c r="M164" s="34"/>
      <c r="N164" s="29"/>
      <c r="O164" s="31"/>
      <c r="P164" s="30"/>
      <c r="Q164" s="27"/>
      <c r="R164" s="32"/>
      <c r="S164" s="33"/>
    </row>
    <row r="165" spans="5:19" ht="14.25">
      <c r="E165" s="27"/>
      <c r="F165" s="28"/>
      <c r="G165" s="27"/>
      <c r="H165" s="28"/>
      <c r="I165" s="29"/>
      <c r="J165" s="27"/>
      <c r="K165" s="34"/>
      <c r="L165" s="27"/>
      <c r="M165" s="34"/>
      <c r="N165" s="29"/>
      <c r="O165" s="31"/>
      <c r="P165" s="30"/>
      <c r="Q165" s="27"/>
      <c r="R165" s="32"/>
      <c r="S165" s="33"/>
    </row>
    <row r="166" spans="5:19" ht="14.25">
      <c r="E166" s="27"/>
      <c r="F166" s="28"/>
      <c r="G166" s="27"/>
      <c r="H166" s="28"/>
      <c r="I166" s="29"/>
      <c r="J166" s="27"/>
      <c r="K166" s="34"/>
      <c r="L166" s="27"/>
      <c r="M166" s="34"/>
      <c r="N166" s="29"/>
      <c r="O166" s="31"/>
      <c r="P166" s="30"/>
      <c r="Q166" s="27"/>
      <c r="R166" s="32"/>
      <c r="S166" s="33"/>
    </row>
    <row r="167" spans="5:19" ht="14.25">
      <c r="E167" s="27"/>
      <c r="F167" s="28"/>
      <c r="G167" s="27"/>
      <c r="H167" s="28"/>
      <c r="I167" s="29"/>
      <c r="J167" s="27"/>
      <c r="K167" s="34"/>
      <c r="L167" s="27"/>
      <c r="M167" s="34"/>
      <c r="N167" s="29"/>
      <c r="O167" s="31"/>
      <c r="P167" s="30"/>
      <c r="Q167" s="27"/>
      <c r="R167" s="32"/>
      <c r="S167" s="33"/>
    </row>
    <row r="168" spans="5:19" ht="14.25">
      <c r="E168" s="27"/>
      <c r="F168" s="28"/>
      <c r="G168" s="27"/>
      <c r="H168" s="28"/>
      <c r="I168" s="29"/>
      <c r="J168" s="27"/>
      <c r="K168" s="34"/>
      <c r="L168" s="27"/>
      <c r="M168" s="34"/>
      <c r="N168" s="29"/>
      <c r="O168" s="31"/>
      <c r="P168" s="30"/>
      <c r="Q168" s="27"/>
      <c r="R168" s="32"/>
      <c r="S168" s="33"/>
    </row>
    <row r="169" spans="5:19" ht="14.25">
      <c r="E169" s="27"/>
      <c r="F169" s="28"/>
      <c r="G169" s="27"/>
      <c r="H169" s="28"/>
      <c r="I169" s="29"/>
      <c r="J169" s="27"/>
      <c r="K169" s="34"/>
      <c r="L169" s="27"/>
      <c r="M169" s="34"/>
      <c r="N169" s="29"/>
      <c r="O169" s="31"/>
      <c r="P169" s="30"/>
      <c r="Q169" s="27"/>
      <c r="R169" s="32"/>
      <c r="S169" s="33"/>
    </row>
    <row r="170" spans="5:19" ht="14.25">
      <c r="E170" s="27"/>
      <c r="F170" s="28"/>
      <c r="G170" s="27"/>
      <c r="H170" s="28"/>
      <c r="I170" s="29"/>
      <c r="J170" s="27"/>
      <c r="K170" s="34"/>
      <c r="L170" s="27"/>
      <c r="M170" s="34"/>
      <c r="N170" s="29"/>
      <c r="O170" s="31"/>
      <c r="P170" s="30"/>
      <c r="Q170" s="27"/>
      <c r="R170" s="32"/>
      <c r="S170" s="33"/>
    </row>
    <row r="171" spans="5:19" ht="14.25">
      <c r="E171" s="27"/>
      <c r="F171" s="28"/>
      <c r="G171" s="27"/>
      <c r="H171" s="28"/>
      <c r="I171" s="29"/>
      <c r="J171" s="27"/>
      <c r="K171" s="34"/>
      <c r="L171" s="27"/>
      <c r="M171" s="34"/>
      <c r="N171" s="29"/>
      <c r="O171" s="31"/>
      <c r="P171" s="30"/>
      <c r="Q171" s="27"/>
      <c r="R171" s="32"/>
      <c r="S171" s="33"/>
    </row>
    <row r="172" spans="5:19" ht="14.25">
      <c r="E172" s="27"/>
      <c r="F172" s="28"/>
      <c r="G172" s="27"/>
      <c r="H172" s="28"/>
      <c r="I172" s="29"/>
      <c r="J172" s="27"/>
      <c r="K172" s="34"/>
      <c r="L172" s="27"/>
      <c r="M172" s="34"/>
      <c r="N172" s="29"/>
      <c r="O172" s="31"/>
      <c r="P172" s="30"/>
      <c r="Q172" s="27"/>
      <c r="R172" s="32"/>
      <c r="S172" s="33"/>
    </row>
    <row r="173" spans="5:19" ht="14.25">
      <c r="E173" s="27"/>
      <c r="F173" s="28"/>
      <c r="G173" s="27"/>
      <c r="H173" s="28"/>
      <c r="I173" s="29"/>
      <c r="J173" s="27"/>
      <c r="K173" s="34"/>
      <c r="L173" s="27"/>
      <c r="M173" s="34"/>
      <c r="N173" s="29"/>
      <c r="O173" s="31"/>
      <c r="P173" s="30"/>
      <c r="Q173" s="27"/>
      <c r="R173" s="32"/>
      <c r="S173" s="33"/>
    </row>
    <row r="174" spans="5:19" ht="14.25">
      <c r="E174" s="27"/>
      <c r="F174" s="28"/>
      <c r="G174" s="27"/>
      <c r="H174" s="28"/>
      <c r="I174" s="29"/>
      <c r="J174" s="27"/>
      <c r="K174" s="34"/>
      <c r="L174" s="27"/>
      <c r="M174" s="34"/>
      <c r="N174" s="29"/>
      <c r="O174" s="31"/>
      <c r="P174" s="30"/>
      <c r="Q174" s="27"/>
      <c r="R174" s="32"/>
      <c r="S174" s="33"/>
    </row>
    <row r="175" spans="5:19" ht="14.25">
      <c r="E175" s="27"/>
      <c r="F175" s="28"/>
      <c r="G175" s="27"/>
      <c r="H175" s="28"/>
      <c r="I175" s="29"/>
      <c r="J175" s="27"/>
      <c r="K175" s="34"/>
      <c r="L175" s="27"/>
      <c r="M175" s="34"/>
      <c r="N175" s="29"/>
      <c r="O175" s="31"/>
      <c r="P175" s="30"/>
      <c r="Q175" s="27"/>
      <c r="R175" s="32"/>
      <c r="S175" s="33"/>
    </row>
    <row r="176" spans="5:19" ht="14.25">
      <c r="E176" s="27"/>
      <c r="F176" s="28"/>
      <c r="G176" s="27"/>
      <c r="H176" s="28"/>
      <c r="I176" s="29"/>
      <c r="J176" s="27"/>
      <c r="K176" s="34"/>
      <c r="L176" s="27"/>
      <c r="M176" s="34"/>
      <c r="N176" s="29"/>
      <c r="O176" s="31"/>
      <c r="P176" s="30"/>
      <c r="Q176" s="27"/>
      <c r="R176" s="32"/>
      <c r="S176" s="33"/>
    </row>
    <row r="177" spans="5:19" ht="14.25">
      <c r="E177" s="27"/>
      <c r="F177" s="28"/>
      <c r="G177" s="27"/>
      <c r="H177" s="28"/>
      <c r="I177" s="29"/>
      <c r="J177" s="27"/>
      <c r="K177" s="34"/>
      <c r="L177" s="27"/>
      <c r="M177" s="34"/>
      <c r="N177" s="29"/>
      <c r="O177" s="31"/>
      <c r="P177" s="30"/>
      <c r="Q177" s="27"/>
      <c r="R177" s="32"/>
      <c r="S177" s="33"/>
    </row>
    <row r="178" spans="5:19" ht="14.25">
      <c r="E178" s="27"/>
      <c r="F178" s="28"/>
      <c r="G178" s="27"/>
      <c r="H178" s="28"/>
      <c r="I178" s="29"/>
      <c r="J178" s="27"/>
      <c r="K178" s="34"/>
      <c r="L178" s="27"/>
      <c r="M178" s="34"/>
      <c r="N178" s="29"/>
      <c r="O178" s="31"/>
      <c r="P178" s="30"/>
      <c r="Q178" s="27"/>
      <c r="R178" s="32"/>
      <c r="S178" s="33"/>
    </row>
    <row r="179" spans="5:19" ht="14.25">
      <c r="E179" s="27"/>
      <c r="F179" s="28"/>
      <c r="G179" s="27"/>
      <c r="H179" s="28"/>
      <c r="I179" s="29"/>
      <c r="J179" s="27"/>
      <c r="K179" s="34"/>
      <c r="L179" s="27"/>
      <c r="M179" s="34"/>
      <c r="N179" s="29"/>
      <c r="O179" s="31"/>
      <c r="P179" s="30"/>
      <c r="Q179" s="27"/>
      <c r="R179" s="32"/>
      <c r="S179" s="33"/>
    </row>
    <row r="180" spans="5:19" ht="14.25">
      <c r="E180" s="27"/>
      <c r="F180" s="28"/>
      <c r="G180" s="27"/>
      <c r="H180" s="28"/>
      <c r="I180" s="29"/>
      <c r="J180" s="27"/>
      <c r="K180" s="34"/>
      <c r="L180" s="27"/>
      <c r="M180" s="34"/>
      <c r="N180" s="29"/>
      <c r="O180" s="31"/>
      <c r="P180" s="30"/>
      <c r="Q180" s="27"/>
      <c r="R180" s="32"/>
      <c r="S180" s="33"/>
    </row>
    <row r="181" spans="5:19" ht="14.25">
      <c r="E181" s="27"/>
      <c r="F181" s="28"/>
      <c r="G181" s="27"/>
      <c r="H181" s="28"/>
      <c r="I181" s="29"/>
      <c r="J181" s="27"/>
      <c r="K181" s="34"/>
      <c r="L181" s="27"/>
      <c r="M181" s="34"/>
      <c r="N181" s="29"/>
      <c r="O181" s="31"/>
      <c r="P181" s="30"/>
      <c r="Q181" s="27"/>
      <c r="R181" s="32"/>
      <c r="S181" s="33"/>
    </row>
    <row r="182" spans="5:19" ht="14.25">
      <c r="E182" s="27"/>
      <c r="F182" s="28"/>
      <c r="G182" s="27"/>
      <c r="H182" s="28"/>
      <c r="I182" s="29"/>
      <c r="J182" s="27"/>
      <c r="K182" s="34"/>
      <c r="L182" s="27"/>
      <c r="M182" s="34"/>
      <c r="N182" s="29"/>
      <c r="O182" s="31"/>
      <c r="P182" s="30"/>
      <c r="Q182" s="27"/>
      <c r="R182" s="32"/>
      <c r="S182" s="33"/>
    </row>
    <row r="183" spans="5:19" ht="14.25">
      <c r="E183" s="27"/>
      <c r="F183" s="28"/>
      <c r="G183" s="27"/>
      <c r="H183" s="28"/>
      <c r="I183" s="29"/>
      <c r="J183" s="27"/>
      <c r="K183" s="34"/>
      <c r="L183" s="27"/>
      <c r="M183" s="34"/>
      <c r="N183" s="29"/>
      <c r="O183" s="31"/>
      <c r="P183" s="30"/>
      <c r="Q183" s="27"/>
      <c r="R183" s="32"/>
      <c r="S183" s="33"/>
    </row>
    <row r="184" spans="5:19" ht="14.25">
      <c r="E184" s="27"/>
      <c r="F184" s="28"/>
      <c r="G184" s="27"/>
      <c r="H184" s="28"/>
      <c r="I184" s="29"/>
      <c r="J184" s="27"/>
      <c r="K184" s="34"/>
      <c r="L184" s="27"/>
      <c r="M184" s="34"/>
      <c r="N184" s="29"/>
      <c r="O184" s="31"/>
      <c r="P184" s="30"/>
      <c r="Q184" s="27"/>
      <c r="R184" s="32"/>
      <c r="S184" s="33"/>
    </row>
    <row r="185" spans="5:19" ht="14.25">
      <c r="E185" s="27"/>
      <c r="F185" s="28"/>
      <c r="G185" s="27"/>
      <c r="H185" s="28"/>
      <c r="I185" s="29"/>
      <c r="J185" s="27"/>
      <c r="K185" s="34"/>
      <c r="L185" s="27"/>
      <c r="M185" s="34"/>
      <c r="N185" s="29"/>
      <c r="O185" s="31"/>
      <c r="P185" s="30"/>
      <c r="Q185" s="27"/>
      <c r="R185" s="32"/>
      <c r="S185" s="33"/>
    </row>
    <row r="186" spans="5:19" ht="14.25">
      <c r="E186" s="27"/>
      <c r="F186" s="28"/>
      <c r="G186" s="27"/>
      <c r="H186" s="28"/>
      <c r="I186" s="29"/>
      <c r="J186" s="27"/>
      <c r="K186" s="34"/>
      <c r="L186" s="27"/>
      <c r="M186" s="34"/>
      <c r="N186" s="29"/>
      <c r="O186" s="31"/>
      <c r="P186" s="30"/>
      <c r="Q186" s="27"/>
      <c r="R186" s="32"/>
      <c r="S186" s="33"/>
    </row>
    <row r="187" spans="5:19" ht="14.25">
      <c r="E187" s="27"/>
      <c r="F187" s="28"/>
      <c r="G187" s="27"/>
      <c r="H187" s="28"/>
      <c r="I187" s="29"/>
      <c r="J187" s="27"/>
      <c r="K187" s="34"/>
      <c r="L187" s="27"/>
      <c r="M187" s="34"/>
      <c r="N187" s="29"/>
      <c r="O187" s="31"/>
      <c r="P187" s="30"/>
      <c r="Q187" s="27"/>
      <c r="R187" s="32"/>
      <c r="S187" s="33"/>
    </row>
    <row r="188" spans="5:19" ht="14.25">
      <c r="E188" s="27"/>
      <c r="F188" s="28"/>
      <c r="G188" s="27"/>
      <c r="H188" s="28"/>
      <c r="I188" s="29"/>
      <c r="J188" s="27"/>
      <c r="K188" s="34"/>
      <c r="L188" s="27"/>
      <c r="M188" s="34"/>
      <c r="N188" s="29"/>
      <c r="O188" s="31"/>
      <c r="P188" s="30"/>
      <c r="Q188" s="27"/>
      <c r="R188" s="32"/>
      <c r="S188" s="33"/>
    </row>
    <row r="189" spans="5:19" ht="14.25">
      <c r="E189" s="27"/>
      <c r="F189" s="28"/>
      <c r="G189" s="27"/>
      <c r="H189" s="28"/>
      <c r="I189" s="29"/>
      <c r="J189" s="27"/>
      <c r="K189" s="34"/>
      <c r="L189" s="27"/>
      <c r="M189" s="34"/>
      <c r="N189" s="29"/>
      <c r="O189" s="31"/>
      <c r="P189" s="30"/>
      <c r="Q189" s="27"/>
      <c r="R189" s="32"/>
      <c r="S189" s="33"/>
    </row>
  </sheetData>
  <sheetProtection/>
  <autoFilter ref="A4:S144"/>
  <mergeCells count="4">
    <mergeCell ref="A1:S1"/>
    <mergeCell ref="E3:I3"/>
    <mergeCell ref="J3:N3"/>
    <mergeCell ref="O3:S3"/>
  </mergeCells>
  <printOptions/>
  <pageMargins left="0" right="0" top="1.141732283464567" bottom="1.141732283464567" header="0.7480314960629921" footer="0.7480314960629921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S47"/>
  <sheetViews>
    <sheetView zoomScale="115" zoomScaleNormal="115" workbookViewId="0" topLeftCell="J15">
      <selection activeCell="O26" sqref="O26:AC29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2.25390625" style="76" customWidth="1"/>
    <col min="4" max="4" width="20.25390625" style="76" customWidth="1"/>
    <col min="5" max="5" width="33.25390625" style="76" customWidth="1"/>
    <col min="6" max="6" width="7.375" style="77" customWidth="1"/>
    <col min="7" max="10" width="4.00390625" style="76" customWidth="1"/>
    <col min="11" max="12" width="6.25390625" style="76" customWidth="1"/>
    <col min="13" max="13" width="5.50390625" style="76" customWidth="1"/>
    <col min="14" max="16384" width="8.125" style="76" customWidth="1"/>
  </cols>
  <sheetData>
    <row r="1" spans="1:8" ht="54" customHeight="1">
      <c r="A1" s="191" t="s">
        <v>187</v>
      </c>
      <c r="B1" s="191"/>
      <c r="C1" s="191"/>
      <c r="D1" s="191"/>
      <c r="E1" s="191"/>
      <c r="F1" s="191"/>
      <c r="G1" s="191"/>
      <c r="H1" s="191"/>
    </row>
    <row r="2" spans="1:8" ht="17.25">
      <c r="A2" s="191"/>
      <c r="B2" s="191"/>
      <c r="C2" s="191"/>
      <c r="D2" s="191"/>
      <c r="E2" s="191"/>
      <c r="F2" s="191"/>
      <c r="G2" s="191"/>
      <c r="H2" s="191"/>
    </row>
    <row r="3" spans="1:8" ht="17.25" customHeight="1">
      <c r="A3" s="191" t="s">
        <v>186</v>
      </c>
      <c r="B3" s="191"/>
      <c r="C3" s="191"/>
      <c r="D3" s="191"/>
      <c r="E3" s="191"/>
      <c r="F3" s="191"/>
      <c r="G3" s="191"/>
      <c r="H3" s="191"/>
    </row>
    <row r="4" spans="1:8" ht="15">
      <c r="A4" s="192" t="s">
        <v>191</v>
      </c>
      <c r="B4" s="192"/>
      <c r="C4" s="192"/>
      <c r="D4" s="192"/>
      <c r="E4" s="192"/>
      <c r="F4" s="192"/>
      <c r="G4" s="192"/>
      <c r="H4" s="192"/>
    </row>
    <row r="5" spans="1:8" ht="15">
      <c r="A5" s="193" t="s">
        <v>197</v>
      </c>
      <c r="B5" s="193"/>
      <c r="C5" s="193"/>
      <c r="D5" s="193"/>
      <c r="E5" s="193"/>
      <c r="F5" s="193"/>
      <c r="G5" s="193"/>
      <c r="H5" s="193"/>
    </row>
    <row r="6" spans="1:8" ht="15">
      <c r="A6" s="84"/>
      <c r="B6" s="84"/>
      <c r="C6" s="84"/>
      <c r="D6" s="84"/>
      <c r="E6" s="84"/>
      <c r="F6" s="84"/>
      <c r="G6" s="84"/>
      <c r="H6" s="84"/>
    </row>
    <row r="7" spans="1:5" ht="15">
      <c r="A7" s="190" t="s">
        <v>193</v>
      </c>
      <c r="B7" s="190"/>
      <c r="C7" s="190"/>
      <c r="D7" s="190"/>
      <c r="E7" s="190"/>
    </row>
    <row r="8" spans="6:7" ht="14.25">
      <c r="F8" s="78"/>
      <c r="G8" s="99" t="s">
        <v>224</v>
      </c>
    </row>
    <row r="9" spans="1:13" ht="15" thickBot="1">
      <c r="A9" s="83" t="s">
        <v>183</v>
      </c>
      <c r="B9" s="82" t="s">
        <v>182</v>
      </c>
      <c r="C9" s="81" t="s">
        <v>181</v>
      </c>
      <c r="D9" s="81" t="s">
        <v>180</v>
      </c>
      <c r="E9" s="81" t="s">
        <v>179</v>
      </c>
      <c r="F9" s="79" t="s">
        <v>204</v>
      </c>
      <c r="G9" s="97" t="s">
        <v>205</v>
      </c>
      <c r="H9" s="97" t="s">
        <v>206</v>
      </c>
      <c r="I9" s="97" t="s">
        <v>207</v>
      </c>
      <c r="J9" s="97" t="s">
        <v>208</v>
      </c>
      <c r="K9" s="97" t="s">
        <v>210</v>
      </c>
      <c r="L9" s="97" t="s">
        <v>211</v>
      </c>
      <c r="M9" s="97" t="s">
        <v>212</v>
      </c>
    </row>
    <row r="10" spans="1:13" ht="14.25">
      <c r="A10" s="78">
        <v>1</v>
      </c>
      <c r="B10" s="52">
        <v>61</v>
      </c>
      <c r="C10" s="21">
        <v>10053810833</v>
      </c>
      <c r="D10" s="1" t="s">
        <v>109</v>
      </c>
      <c r="E10" s="1" t="s">
        <v>115</v>
      </c>
      <c r="F10" s="79">
        <f aca="true" t="shared" si="0" ref="F10:F23">SUM(G10:L10)</f>
        <v>45</v>
      </c>
      <c r="G10" s="97">
        <v>5</v>
      </c>
      <c r="H10" s="97"/>
      <c r="I10" s="97"/>
      <c r="J10" s="97"/>
      <c r="K10" s="97">
        <v>40</v>
      </c>
      <c r="L10" s="97"/>
      <c r="M10" s="97">
        <v>14</v>
      </c>
    </row>
    <row r="11" spans="1:13" ht="14.25">
      <c r="A11" s="78">
        <v>2</v>
      </c>
      <c r="B11" s="52">
        <v>65</v>
      </c>
      <c r="C11" s="21">
        <v>10009424744</v>
      </c>
      <c r="D11" s="1" t="s">
        <v>111</v>
      </c>
      <c r="E11" s="1" t="s">
        <v>115</v>
      </c>
      <c r="F11" s="79">
        <f t="shared" si="0"/>
        <v>35</v>
      </c>
      <c r="G11" s="97"/>
      <c r="H11" s="97">
        <v>5</v>
      </c>
      <c r="I11" s="97"/>
      <c r="J11" s="97">
        <v>10</v>
      </c>
      <c r="K11" s="97">
        <v>20</v>
      </c>
      <c r="L11" s="97"/>
      <c r="M11" s="97">
        <v>1</v>
      </c>
    </row>
    <row r="12" spans="1:13" ht="14.25">
      <c r="A12" s="78">
        <v>3</v>
      </c>
      <c r="B12" s="53">
        <v>49</v>
      </c>
      <c r="C12" s="21">
        <v>10052435958</v>
      </c>
      <c r="D12" s="1" t="s">
        <v>165</v>
      </c>
      <c r="E12" s="1" t="s">
        <v>201</v>
      </c>
      <c r="F12" s="79">
        <f t="shared" si="0"/>
        <v>28</v>
      </c>
      <c r="G12" s="97">
        <v>3</v>
      </c>
      <c r="H12" s="97"/>
      <c r="I12" s="97">
        <v>2</v>
      </c>
      <c r="J12" s="97">
        <v>3</v>
      </c>
      <c r="K12" s="97">
        <v>20</v>
      </c>
      <c r="L12" s="97"/>
      <c r="M12" s="97">
        <v>3</v>
      </c>
    </row>
    <row r="13" spans="1:13" ht="14.25">
      <c r="A13" s="78">
        <v>4</v>
      </c>
      <c r="B13" s="52">
        <v>5</v>
      </c>
      <c r="C13" s="21">
        <v>10054626946</v>
      </c>
      <c r="D13" s="1" t="s">
        <v>61</v>
      </c>
      <c r="E13" s="1" t="s">
        <v>66</v>
      </c>
      <c r="F13" s="79">
        <f t="shared" si="0"/>
        <v>20</v>
      </c>
      <c r="G13" s="97"/>
      <c r="H13" s="97"/>
      <c r="I13" s="97"/>
      <c r="J13" s="97"/>
      <c r="K13" s="97">
        <v>20</v>
      </c>
      <c r="L13" s="97"/>
      <c r="M13" s="97">
        <v>8</v>
      </c>
    </row>
    <row r="14" spans="1:13" ht="14.25">
      <c r="A14" s="78">
        <v>5</v>
      </c>
      <c r="B14" s="52">
        <v>146</v>
      </c>
      <c r="C14" s="21">
        <v>10055238046</v>
      </c>
      <c r="D14" s="1" t="s">
        <v>127</v>
      </c>
      <c r="E14" s="1" t="s">
        <v>125</v>
      </c>
      <c r="F14" s="79">
        <f t="shared" si="0"/>
        <v>20</v>
      </c>
      <c r="G14" s="97"/>
      <c r="H14" s="97"/>
      <c r="I14" s="97"/>
      <c r="J14" s="97"/>
      <c r="K14" s="97">
        <v>20</v>
      </c>
      <c r="L14" s="97"/>
      <c r="M14" s="97">
        <v>9</v>
      </c>
    </row>
    <row r="15" spans="1:13" ht="14.25">
      <c r="A15" s="78">
        <v>6</v>
      </c>
      <c r="B15" s="52">
        <v>154</v>
      </c>
      <c r="C15" s="21">
        <v>10058431164</v>
      </c>
      <c r="D15" s="1" t="s">
        <v>129</v>
      </c>
      <c r="E15" s="1" t="s">
        <v>125</v>
      </c>
      <c r="F15" s="79">
        <f t="shared" si="0"/>
        <v>20</v>
      </c>
      <c r="G15" s="97"/>
      <c r="H15" s="97"/>
      <c r="I15" s="97"/>
      <c r="J15" s="97"/>
      <c r="K15" s="97">
        <v>20</v>
      </c>
      <c r="L15" s="97"/>
      <c r="M15" s="97">
        <v>10</v>
      </c>
    </row>
    <row r="16" spans="1:13" ht="14.25">
      <c r="A16" s="78">
        <v>7</v>
      </c>
      <c r="B16" s="52">
        <v>80</v>
      </c>
      <c r="C16" s="21">
        <v>10054372221</v>
      </c>
      <c r="D16" s="1" t="s">
        <v>157</v>
      </c>
      <c r="E16" s="1" t="s">
        <v>134</v>
      </c>
      <c r="F16" s="79">
        <f t="shared" si="0"/>
        <v>20</v>
      </c>
      <c r="G16" s="97"/>
      <c r="H16" s="97"/>
      <c r="I16" s="97"/>
      <c r="J16" s="97"/>
      <c r="K16" s="97">
        <v>20</v>
      </c>
      <c r="L16" s="97"/>
      <c r="M16" s="97">
        <v>13</v>
      </c>
    </row>
    <row r="17" spans="1:13" ht="14.25">
      <c r="A17" s="78">
        <v>8</v>
      </c>
      <c r="B17" s="52">
        <v>124</v>
      </c>
      <c r="C17" s="21">
        <v>10055209754</v>
      </c>
      <c r="D17" s="1" t="s">
        <v>58</v>
      </c>
      <c r="E17" s="1" t="s">
        <v>54</v>
      </c>
      <c r="F17" s="79">
        <f t="shared" si="0"/>
        <v>8</v>
      </c>
      <c r="G17" s="97"/>
      <c r="H17" s="97">
        <v>3</v>
      </c>
      <c r="I17" s="97">
        <v>5</v>
      </c>
      <c r="J17" s="97"/>
      <c r="K17" s="97"/>
      <c r="L17" s="97"/>
      <c r="M17" s="97">
        <v>12</v>
      </c>
    </row>
    <row r="18" spans="1:13" ht="14.25">
      <c r="A18" s="78">
        <v>9</v>
      </c>
      <c r="B18" s="52">
        <v>26</v>
      </c>
      <c r="C18" s="21">
        <v>10064688674</v>
      </c>
      <c r="D18" s="1" t="s">
        <v>94</v>
      </c>
      <c r="E18" s="1" t="s">
        <v>93</v>
      </c>
      <c r="F18" s="79">
        <f t="shared" si="0"/>
        <v>7</v>
      </c>
      <c r="G18" s="97">
        <v>1</v>
      </c>
      <c r="H18" s="97"/>
      <c r="I18" s="97"/>
      <c r="J18" s="97">
        <v>6</v>
      </c>
      <c r="K18" s="97"/>
      <c r="L18" s="97"/>
      <c r="M18" s="97">
        <v>2</v>
      </c>
    </row>
    <row r="19" spans="1:13" ht="14.25">
      <c r="A19" s="78">
        <v>10</v>
      </c>
      <c r="B19" s="52">
        <v>73</v>
      </c>
      <c r="C19" s="21">
        <v>10051903872</v>
      </c>
      <c r="D19" s="1" t="s">
        <v>155</v>
      </c>
      <c r="E19" s="1" t="s">
        <v>134</v>
      </c>
      <c r="F19" s="79">
        <f t="shared" si="0"/>
        <v>5</v>
      </c>
      <c r="G19" s="97"/>
      <c r="H19" s="97"/>
      <c r="I19" s="97">
        <v>5</v>
      </c>
      <c r="J19" s="97"/>
      <c r="K19" s="97"/>
      <c r="L19" s="97"/>
      <c r="M19" s="97">
        <v>7</v>
      </c>
    </row>
    <row r="20" spans="1:13" ht="14.25">
      <c r="A20" s="78">
        <v>11</v>
      </c>
      <c r="B20" s="52">
        <v>127</v>
      </c>
      <c r="C20" s="21">
        <v>10051904882</v>
      </c>
      <c r="D20" s="1" t="s">
        <v>133</v>
      </c>
      <c r="E20" s="1" t="s">
        <v>125</v>
      </c>
      <c r="F20" s="79">
        <f t="shared" si="0"/>
        <v>4</v>
      </c>
      <c r="G20" s="97"/>
      <c r="H20" s="97">
        <v>2</v>
      </c>
      <c r="I20" s="97"/>
      <c r="J20" s="97">
        <v>2</v>
      </c>
      <c r="K20" s="97"/>
      <c r="L20" s="97"/>
      <c r="M20" s="97">
        <v>4</v>
      </c>
    </row>
    <row r="21" spans="1:13" ht="15" thickBot="1">
      <c r="A21" s="102">
        <v>12</v>
      </c>
      <c r="B21" s="116">
        <v>68</v>
      </c>
      <c r="C21" s="104">
        <v>10058461779</v>
      </c>
      <c r="D21" s="105" t="s">
        <v>113</v>
      </c>
      <c r="E21" s="105" t="s">
        <v>115</v>
      </c>
      <c r="F21" s="120">
        <f t="shared" si="0"/>
        <v>3</v>
      </c>
      <c r="G21" s="97"/>
      <c r="H21" s="97"/>
      <c r="I21" s="97">
        <v>3</v>
      </c>
      <c r="J21" s="97"/>
      <c r="K21" s="97"/>
      <c r="L21" s="97"/>
      <c r="M21" s="97">
        <v>6</v>
      </c>
    </row>
    <row r="22" spans="1:13" ht="14.25">
      <c r="A22" s="78">
        <v>13</v>
      </c>
      <c r="B22" s="52">
        <v>59</v>
      </c>
      <c r="C22" s="21">
        <v>10055218747</v>
      </c>
      <c r="D22" s="1" t="s">
        <v>107</v>
      </c>
      <c r="E22" s="1" t="s">
        <v>115</v>
      </c>
      <c r="F22" s="79">
        <f t="shared" si="0"/>
        <v>3</v>
      </c>
      <c r="G22" s="97">
        <v>2</v>
      </c>
      <c r="H22" s="97">
        <v>1</v>
      </c>
      <c r="I22" s="97"/>
      <c r="J22" s="97"/>
      <c r="K22" s="97"/>
      <c r="L22" s="97"/>
      <c r="M22" s="97">
        <v>11</v>
      </c>
    </row>
    <row r="23" spans="1:13" ht="14.25">
      <c r="A23" s="78">
        <v>14</v>
      </c>
      <c r="B23" s="52">
        <v>121</v>
      </c>
      <c r="C23" s="21">
        <v>10055146100</v>
      </c>
      <c r="D23" s="1" t="s">
        <v>56</v>
      </c>
      <c r="E23" s="1" t="s">
        <v>54</v>
      </c>
      <c r="F23" s="79">
        <f t="shared" si="0"/>
        <v>0</v>
      </c>
      <c r="G23" s="97"/>
      <c r="H23" s="97"/>
      <c r="I23" s="97"/>
      <c r="J23" s="97"/>
      <c r="K23" s="97"/>
      <c r="L23" s="97"/>
      <c r="M23" s="97">
        <v>5</v>
      </c>
    </row>
    <row r="24" spans="2:5" ht="14.25">
      <c r="B24" s="53"/>
      <c r="C24" s="21"/>
      <c r="D24" s="1"/>
      <c r="E24" s="1"/>
    </row>
    <row r="25" spans="2:5" ht="14.25">
      <c r="B25" s="53"/>
      <c r="C25" s="21"/>
      <c r="D25" s="1"/>
      <c r="E25" s="1"/>
    </row>
    <row r="26" spans="2:19" ht="14.25">
      <c r="B26" s="53"/>
      <c r="C26" s="21"/>
      <c r="D26" s="1"/>
      <c r="E26" s="1"/>
      <c r="O26" s="78"/>
      <c r="P26" s="52"/>
      <c r="Q26" s="21"/>
      <c r="R26" s="1"/>
      <c r="S26" s="1"/>
    </row>
    <row r="27" spans="2:19" ht="14.25">
      <c r="B27" s="53"/>
      <c r="C27" s="21"/>
      <c r="D27" s="1"/>
      <c r="E27" s="1"/>
      <c r="O27" s="78"/>
      <c r="P27" s="52"/>
      <c r="Q27" s="21"/>
      <c r="R27" s="1"/>
      <c r="S27" s="1"/>
    </row>
    <row r="28" spans="2:19" ht="14.25">
      <c r="B28" s="53"/>
      <c r="C28" s="21"/>
      <c r="D28" s="1"/>
      <c r="E28" s="1"/>
      <c r="O28" s="78"/>
      <c r="P28" s="52"/>
      <c r="Q28" s="21"/>
      <c r="R28" s="1"/>
      <c r="S28" s="1"/>
    </row>
    <row r="29" spans="2:5" ht="14.25">
      <c r="B29" s="53"/>
      <c r="C29" s="21"/>
      <c r="D29" s="1"/>
      <c r="E29" s="1"/>
    </row>
    <row r="30" spans="2:5" ht="14.25">
      <c r="B30" s="53"/>
      <c r="C30" s="21"/>
      <c r="D30" s="1"/>
      <c r="E30" s="1"/>
    </row>
    <row r="31" spans="2:5" ht="14.25">
      <c r="B31" s="53"/>
      <c r="C31" s="21"/>
      <c r="D31" s="1"/>
      <c r="E31" s="1"/>
    </row>
    <row r="32" spans="1:5" ht="15">
      <c r="A32" s="190" t="s">
        <v>192</v>
      </c>
      <c r="B32" s="190"/>
      <c r="C32" s="190"/>
      <c r="D32" s="190"/>
      <c r="E32" s="190"/>
    </row>
    <row r="33" spans="1:7" ht="15">
      <c r="A33" s="89"/>
      <c r="B33" s="89"/>
      <c r="C33" s="89"/>
      <c r="D33" s="89"/>
      <c r="E33" s="89"/>
      <c r="F33" s="78"/>
      <c r="G33" s="99" t="s">
        <v>225</v>
      </c>
    </row>
    <row r="34" spans="1:13" ht="15" thickBot="1">
      <c r="A34" s="83" t="s">
        <v>183</v>
      </c>
      <c r="B34" s="82" t="s">
        <v>182</v>
      </c>
      <c r="C34" s="81" t="s">
        <v>181</v>
      </c>
      <c r="D34" s="81" t="s">
        <v>180</v>
      </c>
      <c r="E34" s="81" t="s">
        <v>179</v>
      </c>
      <c r="F34" s="79" t="s">
        <v>204</v>
      </c>
      <c r="G34" s="97" t="s">
        <v>205</v>
      </c>
      <c r="H34" s="97" t="s">
        <v>206</v>
      </c>
      <c r="I34" s="97" t="s">
        <v>207</v>
      </c>
      <c r="J34" s="97" t="s">
        <v>208</v>
      </c>
      <c r="K34" s="97" t="s">
        <v>210</v>
      </c>
      <c r="L34" s="97" t="s">
        <v>211</v>
      </c>
      <c r="M34" s="97" t="s">
        <v>212</v>
      </c>
    </row>
    <row r="35" spans="1:13" ht="14.25">
      <c r="A35" s="78">
        <v>1</v>
      </c>
      <c r="B35" s="53">
        <v>56</v>
      </c>
      <c r="C35" s="21">
        <v>10054308866</v>
      </c>
      <c r="D35" s="1" t="s">
        <v>105</v>
      </c>
      <c r="E35" s="1" t="s">
        <v>115</v>
      </c>
      <c r="F35" s="79">
        <f aca="true" t="shared" si="1" ref="F35:F47">SUM(G35:L35)</f>
        <v>31</v>
      </c>
      <c r="G35" s="97">
        <v>5</v>
      </c>
      <c r="H35" s="97">
        <v>5</v>
      </c>
      <c r="I35" s="97">
        <v>1</v>
      </c>
      <c r="J35" s="97"/>
      <c r="K35" s="97">
        <v>20</v>
      </c>
      <c r="L35" s="97"/>
      <c r="M35" s="97">
        <v>7</v>
      </c>
    </row>
    <row r="36" spans="1:13" ht="14.25">
      <c r="A36" s="78">
        <v>2</v>
      </c>
      <c r="B36" s="52">
        <v>66</v>
      </c>
      <c r="C36" s="21">
        <v>10053953808</v>
      </c>
      <c r="D36" s="1" t="s">
        <v>112</v>
      </c>
      <c r="E36" s="1" t="s">
        <v>115</v>
      </c>
      <c r="F36" s="79">
        <f t="shared" si="1"/>
        <v>26</v>
      </c>
      <c r="G36" s="97">
        <v>3</v>
      </c>
      <c r="H36" s="97">
        <v>3</v>
      </c>
      <c r="I36" s="97"/>
      <c r="J36" s="97"/>
      <c r="K36" s="97">
        <v>20</v>
      </c>
      <c r="L36" s="97"/>
      <c r="M36" s="97">
        <v>8</v>
      </c>
    </row>
    <row r="37" spans="1:13" ht="14.25">
      <c r="A37" s="78">
        <v>3</v>
      </c>
      <c r="B37" s="52">
        <v>71</v>
      </c>
      <c r="C37" s="21">
        <v>10015848669</v>
      </c>
      <c r="D37" s="1" t="s">
        <v>154</v>
      </c>
      <c r="E37" s="1" t="s">
        <v>134</v>
      </c>
      <c r="F37" s="79">
        <f t="shared" si="1"/>
        <v>25</v>
      </c>
      <c r="G37" s="97"/>
      <c r="H37" s="97"/>
      <c r="I37" s="97">
        <v>5</v>
      </c>
      <c r="J37" s="97"/>
      <c r="K37" s="97">
        <v>20</v>
      </c>
      <c r="L37" s="97"/>
      <c r="M37" s="97">
        <v>12</v>
      </c>
    </row>
    <row r="38" spans="1:13" ht="14.25">
      <c r="A38" s="78">
        <v>4</v>
      </c>
      <c r="B38" s="53">
        <v>77</v>
      </c>
      <c r="C38" s="21">
        <v>10058975778</v>
      </c>
      <c r="D38" s="1" t="s">
        <v>156</v>
      </c>
      <c r="E38" s="1" t="s">
        <v>134</v>
      </c>
      <c r="F38" s="79">
        <f t="shared" si="1"/>
        <v>24</v>
      </c>
      <c r="G38" s="97">
        <v>2</v>
      </c>
      <c r="H38" s="97">
        <v>2</v>
      </c>
      <c r="I38" s="97"/>
      <c r="J38" s="97"/>
      <c r="K38" s="97">
        <v>20</v>
      </c>
      <c r="L38" s="97"/>
      <c r="M38" s="97">
        <v>10</v>
      </c>
    </row>
    <row r="39" spans="1:13" ht="14.25">
      <c r="A39" s="78">
        <v>5</v>
      </c>
      <c r="B39" s="53">
        <v>130</v>
      </c>
      <c r="C39" s="21">
        <v>10053909449</v>
      </c>
      <c r="D39" s="1" t="s">
        <v>126</v>
      </c>
      <c r="E39" s="1" t="s">
        <v>125</v>
      </c>
      <c r="F39" s="79">
        <f t="shared" si="1"/>
        <v>23</v>
      </c>
      <c r="G39" s="97"/>
      <c r="H39" s="97"/>
      <c r="I39" s="97">
        <v>3</v>
      </c>
      <c r="J39" s="97"/>
      <c r="K39" s="97">
        <v>20</v>
      </c>
      <c r="L39" s="97"/>
      <c r="M39" s="97">
        <v>11</v>
      </c>
    </row>
    <row r="40" spans="1:13" ht="14.25">
      <c r="A40" s="78">
        <v>6</v>
      </c>
      <c r="B40" s="53">
        <v>60</v>
      </c>
      <c r="C40" s="21">
        <v>10054667867</v>
      </c>
      <c r="D40" s="1" t="s">
        <v>108</v>
      </c>
      <c r="E40" s="1" t="s">
        <v>115</v>
      </c>
      <c r="F40" s="79">
        <f t="shared" si="1"/>
        <v>22</v>
      </c>
      <c r="G40" s="97"/>
      <c r="H40" s="97"/>
      <c r="I40" s="97"/>
      <c r="J40" s="97">
        <v>2</v>
      </c>
      <c r="K40" s="97">
        <v>20</v>
      </c>
      <c r="L40" s="97"/>
      <c r="M40" s="97">
        <v>4</v>
      </c>
    </row>
    <row r="41" spans="1:13" ht="14.25">
      <c r="A41" s="78">
        <v>7</v>
      </c>
      <c r="B41" s="53">
        <v>147</v>
      </c>
      <c r="C41" s="21">
        <v>10058521191</v>
      </c>
      <c r="D41" s="1" t="s">
        <v>128</v>
      </c>
      <c r="E41" s="1" t="s">
        <v>125</v>
      </c>
      <c r="F41" s="125">
        <f t="shared" si="1"/>
        <v>22</v>
      </c>
      <c r="G41" s="97"/>
      <c r="H41" s="97"/>
      <c r="I41" s="97">
        <v>2</v>
      </c>
      <c r="J41" s="97"/>
      <c r="K41" s="97">
        <v>20</v>
      </c>
      <c r="L41" s="97"/>
      <c r="M41" s="97">
        <v>9</v>
      </c>
    </row>
    <row r="42" spans="1:13" ht="14.25">
      <c r="A42" s="78">
        <v>8</v>
      </c>
      <c r="B42" s="53">
        <v>51</v>
      </c>
      <c r="C42" s="21">
        <v>10086309671</v>
      </c>
      <c r="D42" s="1" t="s">
        <v>162</v>
      </c>
      <c r="E42" s="1" t="s">
        <v>174</v>
      </c>
      <c r="F42" s="79">
        <f t="shared" si="1"/>
        <v>21</v>
      </c>
      <c r="G42" s="97"/>
      <c r="H42" s="97">
        <v>1</v>
      </c>
      <c r="I42" s="97"/>
      <c r="J42" s="97"/>
      <c r="K42" s="97">
        <v>20</v>
      </c>
      <c r="L42" s="97"/>
      <c r="M42" s="97">
        <v>6</v>
      </c>
    </row>
    <row r="43" spans="1:13" ht="14.25">
      <c r="A43" s="78">
        <v>9</v>
      </c>
      <c r="B43" s="53">
        <v>62</v>
      </c>
      <c r="C43" s="21">
        <v>10058461173</v>
      </c>
      <c r="D43" s="1" t="s">
        <v>110</v>
      </c>
      <c r="E43" s="1" t="s">
        <v>115</v>
      </c>
      <c r="F43" s="79">
        <f t="shared" si="1"/>
        <v>10</v>
      </c>
      <c r="G43" s="97"/>
      <c r="H43" s="97"/>
      <c r="I43" s="97"/>
      <c r="J43" s="97">
        <v>10</v>
      </c>
      <c r="K43" s="97"/>
      <c r="L43" s="97"/>
      <c r="M43" s="97">
        <v>1</v>
      </c>
    </row>
    <row r="44" spans="1:13" ht="14.25">
      <c r="A44" s="78">
        <v>10</v>
      </c>
      <c r="B44" s="52">
        <v>2</v>
      </c>
      <c r="C44" s="21">
        <v>10013687188</v>
      </c>
      <c r="D44" s="1" t="s">
        <v>60</v>
      </c>
      <c r="E44" s="1" t="s">
        <v>66</v>
      </c>
      <c r="F44" s="79">
        <f t="shared" si="1"/>
        <v>4</v>
      </c>
      <c r="G44" s="97"/>
      <c r="H44" s="97"/>
      <c r="I44" s="97"/>
      <c r="J44" s="97">
        <v>4</v>
      </c>
      <c r="K44" s="97"/>
      <c r="L44" s="97"/>
      <c r="M44" s="97">
        <v>3</v>
      </c>
    </row>
    <row r="45" spans="1:13" ht="14.25">
      <c r="A45" s="78">
        <v>11</v>
      </c>
      <c r="B45" s="52">
        <v>69</v>
      </c>
      <c r="C45" s="21">
        <v>10053904500</v>
      </c>
      <c r="D45" s="1" t="s">
        <v>114</v>
      </c>
      <c r="E45" s="1" t="s">
        <v>115</v>
      </c>
      <c r="F45" s="124">
        <f t="shared" si="1"/>
        <v>1</v>
      </c>
      <c r="G45" s="97">
        <v>1</v>
      </c>
      <c r="H45" s="97"/>
      <c r="I45" s="97"/>
      <c r="J45" s="97"/>
      <c r="K45" s="97"/>
      <c r="L45" s="97"/>
      <c r="M45" s="97">
        <v>5</v>
      </c>
    </row>
    <row r="46" spans="1:13" ht="15" thickBot="1">
      <c r="A46" s="78">
        <v>12</v>
      </c>
      <c r="B46" s="103">
        <v>8</v>
      </c>
      <c r="C46" s="104">
        <v>10066333331</v>
      </c>
      <c r="D46" s="105" t="s">
        <v>64</v>
      </c>
      <c r="E46" s="105" t="s">
        <v>66</v>
      </c>
      <c r="F46" s="120">
        <f t="shared" si="1"/>
        <v>-14</v>
      </c>
      <c r="G46" s="97"/>
      <c r="H46" s="97"/>
      <c r="I46" s="97"/>
      <c r="J46" s="97">
        <v>6</v>
      </c>
      <c r="K46" s="97"/>
      <c r="L46" s="97">
        <v>-20</v>
      </c>
      <c r="M46" s="97">
        <v>2</v>
      </c>
    </row>
    <row r="47" spans="1:13" ht="14.25">
      <c r="A47" s="78">
        <v>13</v>
      </c>
      <c r="B47" s="52">
        <v>122</v>
      </c>
      <c r="C47" s="21">
        <v>10059371963</v>
      </c>
      <c r="D47" s="1" t="s">
        <v>57</v>
      </c>
      <c r="E47" s="1" t="s">
        <v>54</v>
      </c>
      <c r="F47" s="79">
        <f t="shared" si="1"/>
        <v>-40</v>
      </c>
      <c r="G47" s="97"/>
      <c r="H47" s="97"/>
      <c r="I47" s="97"/>
      <c r="J47" s="97"/>
      <c r="K47" s="97"/>
      <c r="L47" s="97">
        <v>-40</v>
      </c>
      <c r="M47" s="97">
        <v>13</v>
      </c>
    </row>
  </sheetData>
  <sheetProtection/>
  <mergeCells count="7">
    <mergeCell ref="A32:E32"/>
    <mergeCell ref="A1:H1"/>
    <mergeCell ref="A2:H2"/>
    <mergeCell ref="A3:H3"/>
    <mergeCell ref="A4:H4"/>
    <mergeCell ref="A5:H5"/>
    <mergeCell ref="A7:E7"/>
  </mergeCells>
  <printOptions horizontalCentered="1"/>
  <pageMargins left="0.5118110236220472" right="0.11811023622047245" top="1.3779527559055118" bottom="0.35433070866141736" header="0" footer="0.7480314960629921"/>
  <pageSetup fitToHeight="0" fitToWidth="0" horizontalDpi="600" verticalDpi="600" orientation="landscape" paperSize="9" r:id="rId2"/>
  <headerFooter scaleWithDoc="0" alignWithMargins="0">
    <oddHeader>&amp;C&amp;G</oddHeader>
    <firstHeader>&amp;L&amp;G&amp;C&amp;G</first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3"/>
  <sheetViews>
    <sheetView zoomScale="109" zoomScaleNormal="109" workbookViewId="0" topLeftCell="A62">
      <selection activeCell="F141" sqref="F141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1.125" style="76" customWidth="1"/>
    <col min="4" max="4" width="19.25390625" style="76" customWidth="1"/>
    <col min="5" max="5" width="32.00390625" style="76" customWidth="1"/>
    <col min="6" max="6" width="8.25390625" style="77" customWidth="1"/>
    <col min="7" max="16384" width="8.125" style="76" customWidth="1"/>
  </cols>
  <sheetData>
    <row r="1" spans="1:6" ht="54" customHeight="1">
      <c r="A1" s="191" t="s">
        <v>187</v>
      </c>
      <c r="B1" s="191"/>
      <c r="C1" s="191"/>
      <c r="D1" s="191"/>
      <c r="E1" s="191"/>
      <c r="F1" s="191"/>
    </row>
    <row r="2" spans="1:6" ht="17.25">
      <c r="A2" s="191"/>
      <c r="B2" s="191"/>
      <c r="C2" s="191"/>
      <c r="D2" s="191"/>
      <c r="E2" s="191"/>
      <c r="F2" s="191"/>
    </row>
    <row r="3" spans="1:6" ht="17.25" customHeight="1">
      <c r="A3" s="191" t="s">
        <v>186</v>
      </c>
      <c r="B3" s="191"/>
      <c r="C3" s="191"/>
      <c r="D3" s="191"/>
      <c r="E3" s="191"/>
      <c r="F3" s="191"/>
    </row>
    <row r="4" spans="1:6" ht="15.75" customHeight="1">
      <c r="A4" s="192" t="s">
        <v>200</v>
      </c>
      <c r="B4" s="192"/>
      <c r="C4" s="192"/>
      <c r="D4" s="192"/>
      <c r="E4" s="192"/>
      <c r="F4" s="192"/>
    </row>
    <row r="5" spans="1:6" ht="15.75" customHeight="1">
      <c r="A5" s="193" t="s">
        <v>196</v>
      </c>
      <c r="B5" s="193"/>
      <c r="C5" s="193"/>
      <c r="D5" s="193"/>
      <c r="E5" s="193"/>
      <c r="F5" s="193"/>
    </row>
    <row r="6" spans="1:6" ht="15">
      <c r="A6" s="84"/>
      <c r="B6" s="84"/>
      <c r="C6" s="84"/>
      <c r="D6" s="84"/>
      <c r="E6" s="84"/>
      <c r="F6" s="84"/>
    </row>
    <row r="7" spans="1:6" ht="15">
      <c r="A7" s="89"/>
      <c r="B7" s="89"/>
      <c r="C7" s="89"/>
      <c r="D7" s="89"/>
      <c r="E7" s="89"/>
      <c r="F7" s="89"/>
    </row>
    <row r="8" spans="1:6" ht="15" thickBot="1">
      <c r="A8" s="83" t="s">
        <v>190</v>
      </c>
      <c r="B8" s="82" t="s">
        <v>182</v>
      </c>
      <c r="C8" s="81" t="s">
        <v>181</v>
      </c>
      <c r="D8" s="81" t="s">
        <v>180</v>
      </c>
      <c r="E8" s="81" t="s">
        <v>179</v>
      </c>
      <c r="F8" s="80" t="s">
        <v>185</v>
      </c>
    </row>
    <row r="9" spans="1:6" ht="14.25">
      <c r="A9" s="87"/>
      <c r="F9" s="95"/>
    </row>
    <row r="10" spans="1:6" ht="14.25">
      <c r="A10" s="78">
        <v>1</v>
      </c>
      <c r="B10" s="52">
        <v>63</v>
      </c>
      <c r="C10" s="21">
        <v>10007793326</v>
      </c>
      <c r="D10" s="1" t="s">
        <v>72</v>
      </c>
      <c r="E10" s="1" t="s">
        <v>84</v>
      </c>
      <c r="F10" s="127">
        <v>11.431</v>
      </c>
    </row>
    <row r="11" spans="1:6" ht="14.25">
      <c r="A11" s="78">
        <v>2</v>
      </c>
      <c r="B11" s="52">
        <v>71</v>
      </c>
      <c r="C11" s="21">
        <v>10047201594</v>
      </c>
      <c r="D11" s="75" t="s">
        <v>44</v>
      </c>
      <c r="E11" s="1" t="s">
        <v>218</v>
      </c>
      <c r="F11" s="127">
        <v>11.435</v>
      </c>
    </row>
    <row r="12" spans="1:6" ht="14.25">
      <c r="A12" s="78">
        <v>3</v>
      </c>
      <c r="B12" s="52">
        <v>21</v>
      </c>
      <c r="C12" s="54">
        <v>10010098589</v>
      </c>
      <c r="D12" s="54" t="s">
        <v>139</v>
      </c>
      <c r="E12" s="98" t="s">
        <v>9</v>
      </c>
      <c r="F12" s="127">
        <v>11.546</v>
      </c>
    </row>
    <row r="13" spans="1:6" ht="14.25">
      <c r="A13" s="78">
        <v>4</v>
      </c>
      <c r="B13" s="52">
        <v>23</v>
      </c>
      <c r="C13" s="56">
        <v>10016111983</v>
      </c>
      <c r="D13" s="57" t="s">
        <v>140</v>
      </c>
      <c r="E13" s="98" t="s">
        <v>9</v>
      </c>
      <c r="F13" s="127">
        <v>11.589</v>
      </c>
    </row>
    <row r="14" spans="1:6" ht="15" customHeight="1">
      <c r="A14" s="78">
        <v>5</v>
      </c>
      <c r="B14" s="52">
        <v>74</v>
      </c>
      <c r="C14" s="21">
        <v>10047309712</v>
      </c>
      <c r="D14" s="75" t="s">
        <v>49</v>
      </c>
      <c r="E14" s="1" t="s">
        <v>218</v>
      </c>
      <c r="F14" s="127">
        <v>11.743</v>
      </c>
    </row>
    <row r="15" spans="1:6" ht="14.25">
      <c r="A15" s="78">
        <v>6</v>
      </c>
      <c r="B15" s="52">
        <v>14</v>
      </c>
      <c r="C15" s="21">
        <v>10053771225</v>
      </c>
      <c r="D15" s="1" t="s">
        <v>27</v>
      </c>
      <c r="E15" s="1" t="s">
        <v>28</v>
      </c>
      <c r="F15" s="127">
        <v>11.827</v>
      </c>
    </row>
    <row r="16" spans="1:6" ht="14.25">
      <c r="A16" s="78">
        <v>7</v>
      </c>
      <c r="B16" s="52">
        <v>72</v>
      </c>
      <c r="C16" s="21">
        <v>10010167402</v>
      </c>
      <c r="D16" s="75" t="s">
        <v>175</v>
      </c>
      <c r="E16" s="1" t="s">
        <v>218</v>
      </c>
      <c r="F16" s="127">
        <v>12.145</v>
      </c>
    </row>
    <row r="17" spans="1:6" ht="15" customHeight="1">
      <c r="A17" s="78">
        <v>8</v>
      </c>
      <c r="B17" s="52">
        <v>76</v>
      </c>
      <c r="C17" s="21">
        <v>10047310318</v>
      </c>
      <c r="D17" s="75" t="s">
        <v>50</v>
      </c>
      <c r="E17" s="1" t="s">
        <v>38</v>
      </c>
      <c r="F17" s="127">
        <v>12.15</v>
      </c>
    </row>
    <row r="18" spans="1:6" ht="14.25">
      <c r="A18" s="78">
        <v>9</v>
      </c>
      <c r="B18" s="52">
        <v>75</v>
      </c>
      <c r="C18" s="21">
        <v>10047405904</v>
      </c>
      <c r="D18" s="75" t="s">
        <v>176</v>
      </c>
      <c r="E18" s="1" t="s">
        <v>218</v>
      </c>
      <c r="F18" s="127">
        <v>12.189</v>
      </c>
    </row>
    <row r="19" spans="1:6" ht="14.25">
      <c r="A19" s="78">
        <v>10</v>
      </c>
      <c r="B19" s="52">
        <v>77</v>
      </c>
      <c r="C19" s="21">
        <v>10056227749</v>
      </c>
      <c r="D19" s="75" t="s">
        <v>177</v>
      </c>
      <c r="E19" s="1" t="s">
        <v>218</v>
      </c>
      <c r="F19" s="127">
        <v>12.191</v>
      </c>
    </row>
    <row r="20" spans="1:6" ht="15" customHeight="1">
      <c r="A20" s="78">
        <v>11</v>
      </c>
      <c r="B20" s="52">
        <v>16</v>
      </c>
      <c r="C20" s="21">
        <v>10053904294</v>
      </c>
      <c r="D20" s="1" t="s">
        <v>29</v>
      </c>
      <c r="E20" s="1" t="s">
        <v>28</v>
      </c>
      <c r="F20" s="127">
        <v>12.21</v>
      </c>
    </row>
    <row r="21" spans="1:6" ht="14.25">
      <c r="A21" s="78">
        <v>12</v>
      </c>
      <c r="B21" s="53">
        <v>68</v>
      </c>
      <c r="C21" s="21">
        <v>10052493754</v>
      </c>
      <c r="D21" s="1" t="s">
        <v>168</v>
      </c>
      <c r="E21" s="1" t="s">
        <v>169</v>
      </c>
      <c r="F21" s="127">
        <v>12.461</v>
      </c>
    </row>
    <row r="22" spans="1:6" ht="14.25">
      <c r="A22" s="78">
        <v>13</v>
      </c>
      <c r="B22" s="52">
        <v>43</v>
      </c>
      <c r="C22" s="56">
        <v>10066239058</v>
      </c>
      <c r="D22" s="56" t="s">
        <v>149</v>
      </c>
      <c r="E22" s="91" t="s">
        <v>9</v>
      </c>
      <c r="F22" s="127">
        <v>12.514</v>
      </c>
    </row>
    <row r="23" spans="1:6" ht="14.25">
      <c r="A23" s="78">
        <v>14</v>
      </c>
      <c r="B23" s="52">
        <v>18</v>
      </c>
      <c r="C23" s="21">
        <v>10089485918</v>
      </c>
      <c r="D23" s="1" t="s">
        <v>31</v>
      </c>
      <c r="E23" s="1" t="s">
        <v>28</v>
      </c>
      <c r="F23" s="127">
        <v>12.637</v>
      </c>
    </row>
    <row r="24" spans="1:6" ht="14.25">
      <c r="A24" s="78">
        <v>15</v>
      </c>
      <c r="B24" s="52">
        <v>59</v>
      </c>
      <c r="C24" s="21">
        <v>10078979707</v>
      </c>
      <c r="D24" s="1" t="s">
        <v>69</v>
      </c>
      <c r="E24" s="1" t="s">
        <v>84</v>
      </c>
      <c r="F24" s="127">
        <v>12.669</v>
      </c>
    </row>
    <row r="25" spans="1:6" ht="14.25">
      <c r="A25" s="129">
        <v>16</v>
      </c>
      <c r="B25" s="130">
        <v>41</v>
      </c>
      <c r="C25" s="131">
        <v>10077942615</v>
      </c>
      <c r="D25" s="131" t="s">
        <v>147</v>
      </c>
      <c r="E25" s="132" t="s">
        <v>9</v>
      </c>
      <c r="F25" s="127">
        <v>12.773</v>
      </c>
    </row>
    <row r="26" spans="1:6" ht="15" customHeight="1">
      <c r="A26" s="78">
        <v>17</v>
      </c>
      <c r="B26" s="52">
        <v>78</v>
      </c>
      <c r="C26" s="21">
        <v>10047078326</v>
      </c>
      <c r="D26" s="1" t="s">
        <v>51</v>
      </c>
      <c r="E26" s="1" t="s">
        <v>218</v>
      </c>
      <c r="F26" s="127">
        <v>12.906</v>
      </c>
    </row>
    <row r="27" spans="1:6" ht="14.25">
      <c r="A27" s="78">
        <v>18</v>
      </c>
      <c r="B27" s="52">
        <v>51</v>
      </c>
      <c r="C27" s="21">
        <v>10085838213</v>
      </c>
      <c r="D27" s="1" t="s">
        <v>160</v>
      </c>
      <c r="E27" s="1" t="s">
        <v>134</v>
      </c>
      <c r="F27" s="127">
        <v>13.706</v>
      </c>
    </row>
    <row r="28" spans="1:6" ht="15" customHeight="1">
      <c r="A28" s="78">
        <v>19</v>
      </c>
      <c r="B28" s="52">
        <v>46</v>
      </c>
      <c r="C28" s="61">
        <v>10080786432</v>
      </c>
      <c r="D28" s="62" t="s">
        <v>152</v>
      </c>
      <c r="E28" s="91" t="s">
        <v>10</v>
      </c>
      <c r="F28" s="127">
        <v>13.782</v>
      </c>
    </row>
    <row r="29" spans="1:6" ht="14.25">
      <c r="A29" s="78">
        <v>20</v>
      </c>
      <c r="B29" s="52">
        <v>10</v>
      </c>
      <c r="C29" s="21">
        <v>10053951683</v>
      </c>
      <c r="D29" s="1" t="s">
        <v>89</v>
      </c>
      <c r="E29" s="1" t="s">
        <v>91</v>
      </c>
      <c r="F29" s="127">
        <v>13.91</v>
      </c>
    </row>
    <row r="30" spans="1:6" ht="14.25">
      <c r="A30" s="78">
        <v>21</v>
      </c>
      <c r="B30" s="52">
        <v>47</v>
      </c>
      <c r="C30" s="61">
        <v>10084386647</v>
      </c>
      <c r="D30" s="62" t="s">
        <v>153</v>
      </c>
      <c r="E30" s="91" t="s">
        <v>10</v>
      </c>
      <c r="F30" s="127">
        <v>14.031</v>
      </c>
    </row>
    <row r="31" spans="1:6" ht="14.25">
      <c r="A31" s="78">
        <v>22</v>
      </c>
      <c r="B31" s="52">
        <v>48</v>
      </c>
      <c r="C31" s="35">
        <v>10096380594</v>
      </c>
      <c r="D31" s="36" t="s">
        <v>15</v>
      </c>
      <c r="E31" s="36" t="s">
        <v>12</v>
      </c>
      <c r="F31" s="127">
        <v>14.35</v>
      </c>
    </row>
    <row r="32" spans="1:6" ht="14.25">
      <c r="A32" s="78">
        <v>23</v>
      </c>
      <c r="B32" s="52">
        <v>11</v>
      </c>
      <c r="C32" s="21">
        <v>10080446730</v>
      </c>
      <c r="D32" s="1" t="s">
        <v>90</v>
      </c>
      <c r="E32" s="1" t="s">
        <v>91</v>
      </c>
      <c r="F32" s="127">
        <v>14.86</v>
      </c>
    </row>
    <row r="33" spans="2:6" ht="14.25">
      <c r="B33" s="52"/>
      <c r="C33" s="21"/>
      <c r="D33" s="1"/>
      <c r="E33" s="1"/>
      <c r="F33" s="127"/>
    </row>
    <row r="34" spans="2:6" ht="15" customHeight="1">
      <c r="B34" s="52">
        <v>26</v>
      </c>
      <c r="C34" s="54">
        <v>10054716973</v>
      </c>
      <c r="D34" s="54" t="s">
        <v>142</v>
      </c>
      <c r="E34" s="91" t="s">
        <v>9</v>
      </c>
      <c r="F34" s="127" t="s">
        <v>178</v>
      </c>
    </row>
    <row r="35" spans="2:6" ht="14.25">
      <c r="B35" s="52">
        <v>9</v>
      </c>
      <c r="C35" s="21">
        <v>10067247656</v>
      </c>
      <c r="D35" s="1" t="s">
        <v>102</v>
      </c>
      <c r="E35" s="1" t="s">
        <v>101</v>
      </c>
      <c r="F35" s="128" t="s">
        <v>178</v>
      </c>
    </row>
    <row r="43" spans="1:6" ht="17.25">
      <c r="A43" s="191" t="s">
        <v>244</v>
      </c>
      <c r="B43" s="191"/>
      <c r="C43" s="191"/>
      <c r="D43" s="191"/>
      <c r="E43" s="191"/>
      <c r="F43" s="191"/>
    </row>
    <row r="44" spans="1:6" ht="15">
      <c r="A44" s="192" t="s">
        <v>228</v>
      </c>
      <c r="B44" s="192"/>
      <c r="C44" s="192"/>
      <c r="D44" s="192"/>
      <c r="E44" s="192"/>
      <c r="F44" s="192"/>
    </row>
    <row r="45" spans="1:6" ht="15">
      <c r="A45" s="193" t="s">
        <v>196</v>
      </c>
      <c r="B45" s="193"/>
      <c r="C45" s="193"/>
      <c r="D45" s="193"/>
      <c r="E45" s="193"/>
      <c r="F45" s="193"/>
    </row>
    <row r="46" spans="1:6" ht="15">
      <c r="A46" s="84"/>
      <c r="B46" s="84"/>
      <c r="C46" s="84"/>
      <c r="D46" s="84"/>
      <c r="E46" s="84"/>
      <c r="F46" s="84"/>
    </row>
    <row r="47" spans="1:6" ht="15">
      <c r="A47" s="89"/>
      <c r="B47" s="89"/>
      <c r="C47" s="89"/>
      <c r="D47" s="89"/>
      <c r="E47" s="89"/>
      <c r="F47" s="84"/>
    </row>
    <row r="48" spans="1:6" ht="15.75" thickBot="1">
      <c r="A48" s="83" t="s">
        <v>183</v>
      </c>
      <c r="B48" s="82" t="s">
        <v>182</v>
      </c>
      <c r="C48" s="81" t="s">
        <v>181</v>
      </c>
      <c r="D48" s="81" t="s">
        <v>180</v>
      </c>
      <c r="E48" s="81" t="s">
        <v>179</v>
      </c>
      <c r="F48" s="84"/>
    </row>
    <row r="49" spans="1:6" ht="15">
      <c r="A49" s="87"/>
      <c r="F49" s="84"/>
    </row>
    <row r="50" spans="1:5" ht="14.25">
      <c r="A50" s="78">
        <v>1</v>
      </c>
      <c r="B50" s="52">
        <v>63</v>
      </c>
      <c r="C50" s="21">
        <v>10007793326</v>
      </c>
      <c r="D50" s="1" t="s">
        <v>72</v>
      </c>
      <c r="E50" s="1" t="s">
        <v>84</v>
      </c>
    </row>
    <row r="51" spans="1:5" ht="14.25">
      <c r="A51" s="78">
        <v>2</v>
      </c>
      <c r="B51" s="52">
        <v>41</v>
      </c>
      <c r="C51" s="20">
        <v>10077942615</v>
      </c>
      <c r="D51" s="20" t="s">
        <v>21</v>
      </c>
      <c r="E51" s="91" t="s">
        <v>9</v>
      </c>
    </row>
    <row r="53" spans="1:5" ht="14.25">
      <c r="A53" s="78">
        <v>1</v>
      </c>
      <c r="B53" s="52">
        <v>71</v>
      </c>
      <c r="C53" s="21">
        <v>10047201594</v>
      </c>
      <c r="D53" s="75" t="s">
        <v>44</v>
      </c>
      <c r="E53" s="1" t="s">
        <v>218</v>
      </c>
    </row>
    <row r="54" spans="1:5" ht="14.25">
      <c r="A54" s="78">
        <v>2</v>
      </c>
      <c r="B54" s="52">
        <v>59</v>
      </c>
      <c r="C54" s="21">
        <v>10078979707</v>
      </c>
      <c r="D54" s="1" t="s">
        <v>69</v>
      </c>
      <c r="E54" s="1" t="s">
        <v>84</v>
      </c>
    </row>
    <row r="56" spans="1:5" ht="14.25">
      <c r="A56" s="78">
        <v>1</v>
      </c>
      <c r="B56" s="52">
        <v>21</v>
      </c>
      <c r="C56" s="54">
        <v>10010098589</v>
      </c>
      <c r="D56" s="54" t="s">
        <v>139</v>
      </c>
      <c r="E56" s="98" t="s">
        <v>9</v>
      </c>
    </row>
    <row r="57" spans="1:5" ht="14.25">
      <c r="A57" s="78">
        <v>2</v>
      </c>
      <c r="B57" s="52">
        <v>18</v>
      </c>
      <c r="C57" s="21">
        <v>10089485918</v>
      </c>
      <c r="D57" s="1" t="s">
        <v>31</v>
      </c>
      <c r="E57" s="1" t="s">
        <v>28</v>
      </c>
    </row>
    <row r="59" spans="1:5" ht="14.25">
      <c r="A59" s="78">
        <v>1</v>
      </c>
      <c r="B59" s="52">
        <v>23</v>
      </c>
      <c r="C59" s="56">
        <v>10016111983</v>
      </c>
      <c r="D59" s="57" t="s">
        <v>140</v>
      </c>
      <c r="E59" s="98" t="s">
        <v>9</v>
      </c>
    </row>
    <row r="60" spans="1:5" ht="14.25">
      <c r="A60" s="78">
        <v>2</v>
      </c>
      <c r="B60" s="52">
        <v>43</v>
      </c>
      <c r="C60" s="56">
        <v>10066239058</v>
      </c>
      <c r="D60" s="56" t="s">
        <v>149</v>
      </c>
      <c r="E60" s="91" t="s">
        <v>9</v>
      </c>
    </row>
    <row r="62" spans="1:5" ht="14.25">
      <c r="A62" s="78">
        <v>1</v>
      </c>
      <c r="B62" s="53">
        <v>68</v>
      </c>
      <c r="C62" s="21">
        <v>10052493754</v>
      </c>
      <c r="D62" s="1" t="s">
        <v>168</v>
      </c>
      <c r="E62" s="1" t="s">
        <v>169</v>
      </c>
    </row>
    <row r="63" spans="1:5" ht="14.25">
      <c r="A63" s="78">
        <v>2</v>
      </c>
      <c r="B63" s="52">
        <v>74</v>
      </c>
      <c r="C63" s="21">
        <v>10047309712</v>
      </c>
      <c r="D63" s="75" t="s">
        <v>49</v>
      </c>
      <c r="E63" s="1" t="s">
        <v>218</v>
      </c>
    </row>
    <row r="65" spans="1:5" ht="14.25">
      <c r="A65" s="78">
        <v>1</v>
      </c>
      <c r="B65" s="52">
        <v>14</v>
      </c>
      <c r="C65" s="21">
        <v>10053771225</v>
      </c>
      <c r="D65" s="1" t="s">
        <v>27</v>
      </c>
      <c r="E65" s="1" t="s">
        <v>28</v>
      </c>
    </row>
    <row r="66" spans="1:5" ht="14.25">
      <c r="A66" s="78">
        <v>2</v>
      </c>
      <c r="B66" s="52">
        <v>16</v>
      </c>
      <c r="C66" s="21">
        <v>10053904294</v>
      </c>
      <c r="D66" s="1" t="s">
        <v>29</v>
      </c>
      <c r="E66" s="1" t="s">
        <v>28</v>
      </c>
    </row>
    <row r="68" spans="1:5" ht="14.25">
      <c r="A68" s="78">
        <v>1</v>
      </c>
      <c r="B68" s="52">
        <v>77</v>
      </c>
      <c r="C68" s="21">
        <v>10056227749</v>
      </c>
      <c r="D68" s="75" t="s">
        <v>177</v>
      </c>
      <c r="E68" s="1" t="s">
        <v>218</v>
      </c>
    </row>
    <row r="69" spans="1:5" ht="14.25">
      <c r="A69" s="78">
        <v>2</v>
      </c>
      <c r="B69" s="52">
        <v>72</v>
      </c>
      <c r="C69" s="21">
        <v>10010167402</v>
      </c>
      <c r="D69" s="75" t="s">
        <v>175</v>
      </c>
      <c r="E69" s="1" t="s">
        <v>218</v>
      </c>
    </row>
    <row r="71" spans="1:5" ht="14.25">
      <c r="A71" s="78">
        <v>1</v>
      </c>
      <c r="B71" s="52">
        <v>76</v>
      </c>
      <c r="C71" s="21">
        <v>10047310318</v>
      </c>
      <c r="D71" s="75" t="s">
        <v>50</v>
      </c>
      <c r="E71" s="1" t="s">
        <v>218</v>
      </c>
    </row>
    <row r="72" spans="1:5" ht="14.25">
      <c r="A72" s="78">
        <v>2</v>
      </c>
      <c r="B72" s="52">
        <v>75</v>
      </c>
      <c r="C72" s="21">
        <v>10047405904</v>
      </c>
      <c r="D72" s="75" t="s">
        <v>176</v>
      </c>
      <c r="E72" s="1" t="s">
        <v>218</v>
      </c>
    </row>
    <row r="86" spans="1:6" ht="17.25">
      <c r="A86" s="191" t="s">
        <v>186</v>
      </c>
      <c r="B86" s="191"/>
      <c r="C86" s="191"/>
      <c r="D86" s="191"/>
      <c r="E86" s="191"/>
      <c r="F86" s="191"/>
    </row>
    <row r="87" spans="1:6" ht="15">
      <c r="A87" s="192" t="s">
        <v>245</v>
      </c>
      <c r="B87" s="192"/>
      <c r="C87" s="192"/>
      <c r="D87" s="192"/>
      <c r="E87" s="192"/>
      <c r="F87" s="192"/>
    </row>
    <row r="88" spans="1:6" ht="15">
      <c r="A88" s="193" t="s">
        <v>196</v>
      </c>
      <c r="B88" s="193"/>
      <c r="C88" s="193"/>
      <c r="D88" s="193"/>
      <c r="E88" s="193"/>
      <c r="F88" s="193"/>
    </row>
    <row r="89" spans="1:6" ht="15">
      <c r="A89" s="84"/>
      <c r="B89" s="84"/>
      <c r="C89" s="84"/>
      <c r="D89" s="84"/>
      <c r="E89" s="84"/>
      <c r="F89" s="84"/>
    </row>
    <row r="90" spans="1:6" ht="15.75" thickBot="1">
      <c r="A90" s="83" t="s">
        <v>183</v>
      </c>
      <c r="B90" s="82" t="s">
        <v>182</v>
      </c>
      <c r="C90" s="81" t="s">
        <v>181</v>
      </c>
      <c r="D90" s="81" t="s">
        <v>180</v>
      </c>
      <c r="E90" s="81" t="s">
        <v>179</v>
      </c>
      <c r="F90" s="84"/>
    </row>
    <row r="91" spans="1:6" ht="15">
      <c r="A91" s="87"/>
      <c r="F91" s="84"/>
    </row>
    <row r="92" spans="1:5" ht="14.25">
      <c r="A92" s="78">
        <v>1</v>
      </c>
      <c r="B92" s="52">
        <v>63</v>
      </c>
      <c r="C92" s="21">
        <v>10007793326</v>
      </c>
      <c r="D92" s="1" t="s">
        <v>72</v>
      </c>
      <c r="E92" s="1" t="s">
        <v>84</v>
      </c>
    </row>
    <row r="93" spans="1:5" ht="14.25">
      <c r="A93" s="78">
        <v>2</v>
      </c>
      <c r="B93" s="52">
        <v>76</v>
      </c>
      <c r="C93" s="21">
        <v>10047310318</v>
      </c>
      <c r="D93" s="75" t="s">
        <v>50</v>
      </c>
      <c r="E93" s="1" t="s">
        <v>218</v>
      </c>
    </row>
    <row r="95" spans="1:5" ht="14.25">
      <c r="A95" s="78">
        <v>1</v>
      </c>
      <c r="B95" s="52">
        <v>71</v>
      </c>
      <c r="C95" s="21">
        <v>10047201594</v>
      </c>
      <c r="D95" s="75" t="s">
        <v>44</v>
      </c>
      <c r="E95" s="1" t="s">
        <v>218</v>
      </c>
    </row>
    <row r="96" spans="1:5" ht="14.25">
      <c r="A96" s="78">
        <v>2</v>
      </c>
      <c r="B96" s="52">
        <v>77</v>
      </c>
      <c r="C96" s="21">
        <v>10056227749</v>
      </c>
      <c r="D96" s="75" t="s">
        <v>177</v>
      </c>
      <c r="E96" s="1" t="s">
        <v>218</v>
      </c>
    </row>
    <row r="98" spans="1:5" ht="14.25">
      <c r="A98" s="78">
        <v>1</v>
      </c>
      <c r="B98" s="52">
        <v>14</v>
      </c>
      <c r="C98" s="21">
        <v>10053771225</v>
      </c>
      <c r="D98" s="1" t="s">
        <v>27</v>
      </c>
      <c r="E98" s="1" t="s">
        <v>28</v>
      </c>
    </row>
    <row r="99" spans="1:5" ht="14.25">
      <c r="A99" s="78">
        <v>2</v>
      </c>
      <c r="B99" s="52">
        <v>21</v>
      </c>
      <c r="C99" s="54">
        <v>10010098589</v>
      </c>
      <c r="D99" s="54" t="s">
        <v>139</v>
      </c>
      <c r="E99" s="98" t="s">
        <v>9</v>
      </c>
    </row>
    <row r="101" spans="1:5" ht="14.25">
      <c r="A101" s="78">
        <v>1</v>
      </c>
      <c r="B101" s="52">
        <v>23</v>
      </c>
      <c r="C101" s="56">
        <v>10016111983</v>
      </c>
      <c r="D101" s="57" t="s">
        <v>140</v>
      </c>
      <c r="E101" s="98" t="s">
        <v>9</v>
      </c>
    </row>
    <row r="102" spans="1:5" ht="14.25">
      <c r="A102" s="78">
        <v>2</v>
      </c>
      <c r="B102" s="53">
        <v>68</v>
      </c>
      <c r="C102" s="21">
        <v>10052493754</v>
      </c>
      <c r="D102" s="1" t="s">
        <v>168</v>
      </c>
      <c r="E102" s="1" t="s">
        <v>169</v>
      </c>
    </row>
    <row r="107" spans="1:6" ht="17.25">
      <c r="A107" s="191" t="s">
        <v>186</v>
      </c>
      <c r="B107" s="191"/>
      <c r="C107" s="191"/>
      <c r="D107" s="191"/>
      <c r="E107" s="191"/>
      <c r="F107" s="191"/>
    </row>
    <row r="108" spans="1:6" ht="15">
      <c r="A108" s="192" t="s">
        <v>248</v>
      </c>
      <c r="B108" s="192"/>
      <c r="C108" s="192"/>
      <c r="D108" s="192"/>
      <c r="E108" s="192"/>
      <c r="F108" s="192"/>
    </row>
    <row r="109" spans="1:6" ht="15">
      <c r="A109" s="193" t="s">
        <v>196</v>
      </c>
      <c r="B109" s="193"/>
      <c r="C109" s="193"/>
      <c r="D109" s="193"/>
      <c r="E109" s="193"/>
      <c r="F109" s="193"/>
    </row>
    <row r="110" spans="1:6" ht="15">
      <c r="A110" s="84"/>
      <c r="B110" s="84"/>
      <c r="C110" s="84"/>
      <c r="D110" s="84"/>
      <c r="E110" s="84"/>
      <c r="F110" s="84"/>
    </row>
    <row r="111" spans="1:6" ht="15.75" thickBot="1">
      <c r="A111" s="83" t="s">
        <v>183</v>
      </c>
      <c r="B111" s="82" t="s">
        <v>182</v>
      </c>
      <c r="C111" s="81" t="s">
        <v>181</v>
      </c>
      <c r="D111" s="81" t="s">
        <v>180</v>
      </c>
      <c r="E111" s="81" t="s">
        <v>179</v>
      </c>
      <c r="F111" s="84"/>
    </row>
    <row r="112" spans="1:6" ht="15">
      <c r="A112" s="87"/>
      <c r="F112" s="84"/>
    </row>
    <row r="113" ht="14.25">
      <c r="A113" s="77" t="s">
        <v>250</v>
      </c>
    </row>
    <row r="114" spans="1:5" ht="14.25">
      <c r="A114" s="78">
        <v>1</v>
      </c>
      <c r="B114" s="53">
        <v>68</v>
      </c>
      <c r="C114" s="21">
        <v>10052493754</v>
      </c>
      <c r="D114" s="1" t="s">
        <v>168</v>
      </c>
      <c r="E114" s="1" t="s">
        <v>169</v>
      </c>
    </row>
    <row r="115" spans="1:5" ht="14.25">
      <c r="A115" s="78">
        <v>2</v>
      </c>
      <c r="B115" s="52">
        <v>76</v>
      </c>
      <c r="C115" s="21">
        <v>10047310318</v>
      </c>
      <c r="D115" s="75" t="s">
        <v>50</v>
      </c>
      <c r="E115" s="1" t="s">
        <v>218</v>
      </c>
    </row>
    <row r="117" spans="1:5" ht="14.25">
      <c r="A117" s="78">
        <v>1</v>
      </c>
      <c r="B117" s="52">
        <v>21</v>
      </c>
      <c r="C117" s="54">
        <v>10010098589</v>
      </c>
      <c r="D117" s="54" t="s">
        <v>139</v>
      </c>
      <c r="E117" s="98" t="s">
        <v>9</v>
      </c>
    </row>
    <row r="118" spans="1:5" ht="14.25">
      <c r="A118" s="78">
        <v>2</v>
      </c>
      <c r="B118" s="52">
        <v>77</v>
      </c>
      <c r="C118" s="21">
        <v>10056227749</v>
      </c>
      <c r="D118" s="75" t="s">
        <v>177</v>
      </c>
      <c r="E118" s="1" t="s">
        <v>218</v>
      </c>
    </row>
    <row r="121" spans="1:6" ht="15">
      <c r="A121" s="87" t="s">
        <v>249</v>
      </c>
      <c r="F121" s="84"/>
    </row>
    <row r="122" spans="1:5" ht="14.25">
      <c r="A122" s="78">
        <v>1</v>
      </c>
      <c r="B122" s="52">
        <v>63</v>
      </c>
      <c r="C122" s="21">
        <v>10007793326</v>
      </c>
      <c r="D122" s="1" t="s">
        <v>72</v>
      </c>
      <c r="E122" s="1" t="s">
        <v>84</v>
      </c>
    </row>
    <row r="123" spans="1:5" ht="14.25">
      <c r="A123" s="78">
        <v>2</v>
      </c>
      <c r="B123" s="52">
        <v>23</v>
      </c>
      <c r="C123" s="56">
        <v>10016111983</v>
      </c>
      <c r="D123" s="57" t="s">
        <v>140</v>
      </c>
      <c r="E123" s="98" t="s">
        <v>9</v>
      </c>
    </row>
    <row r="125" spans="1:5" ht="14.25">
      <c r="A125" s="78">
        <v>1</v>
      </c>
      <c r="B125" s="52">
        <v>14</v>
      </c>
      <c r="C125" s="21">
        <v>10053771225</v>
      </c>
      <c r="D125" s="1" t="s">
        <v>27</v>
      </c>
      <c r="E125" s="1" t="s">
        <v>28</v>
      </c>
    </row>
    <row r="126" spans="1:5" ht="14.25">
      <c r="A126" s="78">
        <v>2</v>
      </c>
      <c r="B126" s="52">
        <v>71</v>
      </c>
      <c r="C126" s="21">
        <v>10047201594</v>
      </c>
      <c r="D126" s="75" t="s">
        <v>44</v>
      </c>
      <c r="E126" s="1" t="s">
        <v>218</v>
      </c>
    </row>
    <row r="130" spans="1:6" ht="17.25">
      <c r="A130" s="191" t="s">
        <v>186</v>
      </c>
      <c r="B130" s="191"/>
      <c r="C130" s="191"/>
      <c r="D130" s="191"/>
      <c r="E130" s="191"/>
      <c r="F130" s="191"/>
    </row>
    <row r="131" spans="1:6" ht="15">
      <c r="A131" s="192" t="s">
        <v>275</v>
      </c>
      <c r="B131" s="192"/>
      <c r="C131" s="192"/>
      <c r="D131" s="192"/>
      <c r="E131" s="192"/>
      <c r="F131" s="192"/>
    </row>
    <row r="132" spans="1:6" ht="15">
      <c r="A132" s="193" t="s">
        <v>196</v>
      </c>
      <c r="B132" s="193"/>
      <c r="C132" s="193"/>
      <c r="D132" s="193"/>
      <c r="E132" s="193"/>
      <c r="F132" s="193"/>
    </row>
    <row r="133" spans="1:6" ht="15">
      <c r="A133" s="84"/>
      <c r="B133" s="84"/>
      <c r="C133" s="84"/>
      <c r="D133" s="84"/>
      <c r="E133" s="84"/>
      <c r="F133" s="84"/>
    </row>
    <row r="134" spans="1:6" ht="15.75" thickBot="1">
      <c r="A134" s="83" t="s">
        <v>183</v>
      </c>
      <c r="B134" s="82" t="s">
        <v>182</v>
      </c>
      <c r="C134" s="81" t="s">
        <v>181</v>
      </c>
      <c r="D134" s="81" t="s">
        <v>180</v>
      </c>
      <c r="E134" s="81" t="s">
        <v>179</v>
      </c>
      <c r="F134" s="84"/>
    </row>
    <row r="135" spans="1:6" ht="15">
      <c r="A135" s="87"/>
      <c r="F135" s="84"/>
    </row>
    <row r="136" ht="14.25">
      <c r="A136" s="77" t="s">
        <v>276</v>
      </c>
    </row>
    <row r="137" spans="1:5" ht="14.25">
      <c r="A137" s="78">
        <v>1</v>
      </c>
      <c r="B137" s="52">
        <v>77</v>
      </c>
      <c r="C137" s="21">
        <v>10056227749</v>
      </c>
      <c r="D137" s="75" t="s">
        <v>177</v>
      </c>
      <c r="E137" s="1" t="s">
        <v>218</v>
      </c>
    </row>
    <row r="138" spans="1:5" ht="14.25">
      <c r="A138" s="78">
        <v>2</v>
      </c>
      <c r="B138" s="52">
        <v>76</v>
      </c>
      <c r="C138" s="21">
        <v>10047310318</v>
      </c>
      <c r="D138" s="75" t="s">
        <v>50</v>
      </c>
      <c r="E138" s="1" t="s">
        <v>218</v>
      </c>
    </row>
    <row r="140" ht="14.25">
      <c r="A140" s="77" t="s">
        <v>277</v>
      </c>
    </row>
    <row r="141" spans="1:6" ht="14.25">
      <c r="A141" s="78">
        <v>1</v>
      </c>
      <c r="B141" s="52">
        <v>21</v>
      </c>
      <c r="C141" s="54">
        <v>10010098589</v>
      </c>
      <c r="D141" s="54" t="s">
        <v>139</v>
      </c>
      <c r="E141" s="98" t="s">
        <v>9</v>
      </c>
      <c r="F141" s="76"/>
    </row>
    <row r="142" spans="1:5" ht="14.25">
      <c r="A142" s="78">
        <v>2</v>
      </c>
      <c r="B142" s="53">
        <v>68</v>
      </c>
      <c r="C142" s="21">
        <v>10052493754</v>
      </c>
      <c r="D142" s="1" t="s">
        <v>168</v>
      </c>
      <c r="E142" s="1" t="s">
        <v>169</v>
      </c>
    </row>
    <row r="145" spans="1:6" ht="15">
      <c r="A145" s="77" t="s">
        <v>278</v>
      </c>
      <c r="F145" s="84"/>
    </row>
    <row r="146" spans="1:5" ht="14.25">
      <c r="A146" s="78">
        <v>1</v>
      </c>
      <c r="B146" s="52">
        <v>71</v>
      </c>
      <c r="C146" s="21">
        <v>10047201594</v>
      </c>
      <c r="D146" s="75" t="s">
        <v>44</v>
      </c>
      <c r="E146" s="1" t="s">
        <v>218</v>
      </c>
    </row>
    <row r="147" spans="1:5" ht="14.25">
      <c r="A147" s="78">
        <v>2</v>
      </c>
      <c r="B147" s="52">
        <v>23</v>
      </c>
      <c r="C147" s="56">
        <v>10016111983</v>
      </c>
      <c r="D147" s="57" t="s">
        <v>140</v>
      </c>
      <c r="E147" s="98" t="s">
        <v>9</v>
      </c>
    </row>
    <row r="149" ht="14.25">
      <c r="A149" s="77" t="s">
        <v>279</v>
      </c>
    </row>
    <row r="150" spans="1:5" ht="14.25">
      <c r="A150" s="78">
        <v>1</v>
      </c>
      <c r="B150" s="52">
        <v>63</v>
      </c>
      <c r="C150" s="21">
        <v>10007793326</v>
      </c>
      <c r="D150" s="1" t="s">
        <v>72</v>
      </c>
      <c r="E150" s="1" t="s">
        <v>84</v>
      </c>
    </row>
    <row r="151" spans="1:5" ht="14.25">
      <c r="A151" s="78">
        <v>2</v>
      </c>
      <c r="B151" s="52">
        <v>14</v>
      </c>
      <c r="C151" s="21">
        <v>10053771225</v>
      </c>
      <c r="D151" s="1" t="s">
        <v>27</v>
      </c>
      <c r="E151" s="1" t="s">
        <v>28</v>
      </c>
    </row>
    <row r="172" spans="1:6" ht="56.25" customHeight="1">
      <c r="A172" s="191" t="s">
        <v>187</v>
      </c>
      <c r="B172" s="191"/>
      <c r="C172" s="191"/>
      <c r="D172" s="191"/>
      <c r="E172" s="191"/>
      <c r="F172" s="191"/>
    </row>
    <row r="175" spans="1:6" ht="17.25">
      <c r="A175" s="191" t="s">
        <v>184</v>
      </c>
      <c r="B175" s="191"/>
      <c r="C175" s="191"/>
      <c r="D175" s="191"/>
      <c r="E175" s="191"/>
      <c r="F175" s="191"/>
    </row>
    <row r="176" spans="1:6" ht="15">
      <c r="A176" s="192" t="s">
        <v>275</v>
      </c>
      <c r="B176" s="192"/>
      <c r="C176" s="192"/>
      <c r="D176" s="192"/>
      <c r="E176" s="192"/>
      <c r="F176" s="192"/>
    </row>
    <row r="177" spans="1:6" ht="15">
      <c r="A177" s="193" t="s">
        <v>196</v>
      </c>
      <c r="B177" s="193"/>
      <c r="C177" s="193"/>
      <c r="D177" s="193"/>
      <c r="E177" s="193"/>
      <c r="F177" s="193"/>
    </row>
    <row r="178" spans="1:6" ht="15">
      <c r="A178" s="84"/>
      <c r="B178" s="84"/>
      <c r="C178" s="84"/>
      <c r="D178" s="84"/>
      <c r="E178" s="84"/>
      <c r="F178" s="84"/>
    </row>
    <row r="179" spans="1:6" ht="15.75" thickBot="1">
      <c r="A179" s="83" t="s">
        <v>183</v>
      </c>
      <c r="B179" s="82" t="s">
        <v>182</v>
      </c>
      <c r="C179" s="81" t="s">
        <v>181</v>
      </c>
      <c r="D179" s="81" t="s">
        <v>180</v>
      </c>
      <c r="E179" s="81" t="s">
        <v>179</v>
      </c>
      <c r="F179" s="84"/>
    </row>
    <row r="181" spans="1:5" ht="14.25">
      <c r="A181" s="78">
        <v>1</v>
      </c>
      <c r="B181" s="52">
        <v>63</v>
      </c>
      <c r="C181" s="21">
        <v>10007793326</v>
      </c>
      <c r="D181" s="1" t="s">
        <v>72</v>
      </c>
      <c r="E181" s="1" t="s">
        <v>84</v>
      </c>
    </row>
    <row r="182" spans="1:5" ht="14.25">
      <c r="A182" s="78">
        <v>2</v>
      </c>
      <c r="B182" s="52">
        <v>14</v>
      </c>
      <c r="C182" s="21">
        <v>10053771225</v>
      </c>
      <c r="D182" s="1" t="s">
        <v>27</v>
      </c>
      <c r="E182" s="1" t="s">
        <v>28</v>
      </c>
    </row>
    <row r="183" spans="1:5" ht="14.25">
      <c r="A183" s="78">
        <v>3</v>
      </c>
      <c r="B183" s="52">
        <v>71</v>
      </c>
      <c r="C183" s="21">
        <v>10047201594</v>
      </c>
      <c r="D183" s="75" t="s">
        <v>44</v>
      </c>
      <c r="E183" s="1" t="s">
        <v>218</v>
      </c>
    </row>
    <row r="184" spans="1:5" ht="14.25">
      <c r="A184" s="78">
        <v>4</v>
      </c>
      <c r="B184" s="52">
        <v>23</v>
      </c>
      <c r="C184" s="56">
        <v>10016111983</v>
      </c>
      <c r="D184" s="57" t="s">
        <v>140</v>
      </c>
      <c r="E184" s="98" t="s">
        <v>9</v>
      </c>
    </row>
    <row r="185" spans="1:5" ht="14.25">
      <c r="A185" s="78">
        <v>5</v>
      </c>
      <c r="B185" s="52">
        <v>21</v>
      </c>
      <c r="C185" s="54">
        <v>10010098589</v>
      </c>
      <c r="D185" s="54" t="s">
        <v>139</v>
      </c>
      <c r="E185" s="98" t="s">
        <v>9</v>
      </c>
    </row>
    <row r="186" spans="1:5" ht="14.25">
      <c r="A186" s="78">
        <v>6</v>
      </c>
      <c r="B186" s="53">
        <v>68</v>
      </c>
      <c r="C186" s="21">
        <v>10052493754</v>
      </c>
      <c r="D186" s="1" t="s">
        <v>168</v>
      </c>
      <c r="E186" s="1" t="s">
        <v>169</v>
      </c>
    </row>
    <row r="187" spans="1:5" ht="14.25">
      <c r="A187" s="78">
        <v>7</v>
      </c>
      <c r="B187" s="52">
        <v>77</v>
      </c>
      <c r="C187" s="21">
        <v>10056227749</v>
      </c>
      <c r="D187" s="75" t="s">
        <v>177</v>
      </c>
      <c r="E187" s="1" t="s">
        <v>218</v>
      </c>
    </row>
    <row r="188" spans="1:5" ht="14.25">
      <c r="A188" s="78">
        <v>8</v>
      </c>
      <c r="B188" s="52">
        <v>76</v>
      </c>
      <c r="C188" s="21">
        <v>10047310318</v>
      </c>
      <c r="D188" s="75" t="s">
        <v>50</v>
      </c>
      <c r="E188" s="1" t="s">
        <v>218</v>
      </c>
    </row>
    <row r="189" spans="1:5" ht="14.25">
      <c r="A189" s="78">
        <v>9</v>
      </c>
      <c r="B189" s="52">
        <v>74</v>
      </c>
      <c r="C189" s="21">
        <v>10047309712</v>
      </c>
      <c r="D189" s="75" t="s">
        <v>49</v>
      </c>
      <c r="E189" s="1" t="s">
        <v>218</v>
      </c>
    </row>
    <row r="190" spans="1:5" ht="14.25">
      <c r="A190" s="78">
        <v>10</v>
      </c>
      <c r="B190" s="52">
        <v>72</v>
      </c>
      <c r="C190" s="21">
        <v>10010167402</v>
      </c>
      <c r="D190" s="75" t="s">
        <v>175</v>
      </c>
      <c r="E190" s="1" t="s">
        <v>218</v>
      </c>
    </row>
    <row r="191" spans="1:5" ht="14.25">
      <c r="A191" s="78">
        <v>11</v>
      </c>
      <c r="B191" s="52">
        <v>75</v>
      </c>
      <c r="C191" s="21">
        <v>10047405904</v>
      </c>
      <c r="D191" s="75" t="s">
        <v>176</v>
      </c>
      <c r="E191" s="1" t="s">
        <v>218</v>
      </c>
    </row>
    <row r="192" spans="1:5" ht="14.25">
      <c r="A192" s="78">
        <v>12</v>
      </c>
      <c r="B192" s="52">
        <v>16</v>
      </c>
      <c r="C192" s="21">
        <v>10053904294</v>
      </c>
      <c r="D192" s="1" t="s">
        <v>29</v>
      </c>
      <c r="E192" s="1" t="s">
        <v>28</v>
      </c>
    </row>
    <row r="193" spans="1:5" ht="14.25">
      <c r="A193" s="78">
        <v>13</v>
      </c>
      <c r="B193" s="52">
        <v>43</v>
      </c>
      <c r="C193" s="56">
        <v>10066239058</v>
      </c>
      <c r="D193" s="56" t="s">
        <v>149</v>
      </c>
      <c r="E193" s="91" t="s">
        <v>9</v>
      </c>
    </row>
    <row r="194" spans="1:5" ht="14.25">
      <c r="A194" s="78">
        <v>14</v>
      </c>
      <c r="B194" s="52">
        <v>18</v>
      </c>
      <c r="C194" s="21">
        <v>10089485918</v>
      </c>
      <c r="D194" s="1" t="s">
        <v>31</v>
      </c>
      <c r="E194" s="1" t="s">
        <v>28</v>
      </c>
    </row>
    <row r="195" spans="1:5" ht="14.25">
      <c r="A195" s="78">
        <v>15</v>
      </c>
      <c r="B195" s="52">
        <v>59</v>
      </c>
      <c r="C195" s="21">
        <v>10078979707</v>
      </c>
      <c r="D195" s="1" t="s">
        <v>69</v>
      </c>
      <c r="E195" s="1" t="s">
        <v>84</v>
      </c>
    </row>
    <row r="196" spans="1:5" ht="14.25">
      <c r="A196" s="78">
        <v>16</v>
      </c>
      <c r="B196" s="52">
        <v>41</v>
      </c>
      <c r="C196" s="20">
        <v>10077942615</v>
      </c>
      <c r="D196" s="20" t="s">
        <v>21</v>
      </c>
      <c r="E196" s="91" t="s">
        <v>9</v>
      </c>
    </row>
    <row r="197" spans="1:5" ht="14.25">
      <c r="A197" s="78">
        <v>17</v>
      </c>
      <c r="B197" s="52">
        <v>78</v>
      </c>
      <c r="C197" s="21">
        <v>10047078326</v>
      </c>
      <c r="D197" s="1" t="s">
        <v>51</v>
      </c>
      <c r="E197" s="1" t="s">
        <v>218</v>
      </c>
    </row>
    <row r="198" spans="1:5" ht="14.25">
      <c r="A198" s="78">
        <v>18</v>
      </c>
      <c r="B198" s="52">
        <v>51</v>
      </c>
      <c r="C198" s="21">
        <v>10085838213</v>
      </c>
      <c r="D198" s="1" t="s">
        <v>160</v>
      </c>
      <c r="E198" s="1" t="s">
        <v>134</v>
      </c>
    </row>
    <row r="199" spans="1:5" ht="14.25">
      <c r="A199" s="78">
        <v>19</v>
      </c>
      <c r="B199" s="52">
        <v>46</v>
      </c>
      <c r="C199" s="61">
        <v>10080786432</v>
      </c>
      <c r="D199" s="62" t="s">
        <v>152</v>
      </c>
      <c r="E199" s="91" t="s">
        <v>10</v>
      </c>
    </row>
    <row r="200" spans="1:5" ht="14.25">
      <c r="A200" s="78">
        <v>20</v>
      </c>
      <c r="B200" s="52">
        <v>10</v>
      </c>
      <c r="C200" s="21">
        <v>10053951683</v>
      </c>
      <c r="D200" s="1" t="s">
        <v>89</v>
      </c>
      <c r="E200" s="1" t="s">
        <v>91</v>
      </c>
    </row>
    <row r="201" spans="1:5" ht="14.25">
      <c r="A201" s="78">
        <v>21</v>
      </c>
      <c r="B201" s="52">
        <v>47</v>
      </c>
      <c r="C201" s="61">
        <v>10084386647</v>
      </c>
      <c r="D201" s="62" t="s">
        <v>153</v>
      </c>
      <c r="E201" s="91" t="s">
        <v>10</v>
      </c>
    </row>
    <row r="202" spans="1:5" ht="14.25">
      <c r="A202" s="78">
        <v>22</v>
      </c>
      <c r="B202" s="52">
        <v>48</v>
      </c>
      <c r="C202" s="35">
        <v>10096380594</v>
      </c>
      <c r="D202" s="36" t="s">
        <v>15</v>
      </c>
      <c r="E202" s="36" t="s">
        <v>12</v>
      </c>
    </row>
    <row r="203" spans="1:5" ht="14.25">
      <c r="A203" s="78">
        <v>23</v>
      </c>
      <c r="B203" s="52">
        <v>11</v>
      </c>
      <c r="C203" s="21">
        <v>10080446730</v>
      </c>
      <c r="D203" s="1" t="s">
        <v>90</v>
      </c>
      <c r="E203" s="1" t="s">
        <v>91</v>
      </c>
    </row>
  </sheetData>
  <sheetProtection/>
  <mergeCells count="21">
    <mergeCell ref="A45:F45"/>
    <mergeCell ref="A86:F86"/>
    <mergeCell ref="A177:F177"/>
    <mergeCell ref="A172:F172"/>
    <mergeCell ref="A132:F132"/>
    <mergeCell ref="A1:F1"/>
    <mergeCell ref="A2:F2"/>
    <mergeCell ref="A3:F3"/>
    <mergeCell ref="A4:F4"/>
    <mergeCell ref="A5:F5"/>
    <mergeCell ref="A43:F43"/>
    <mergeCell ref="A44:F44"/>
    <mergeCell ref="A87:F87"/>
    <mergeCell ref="A88:F88"/>
    <mergeCell ref="A107:F107"/>
    <mergeCell ref="A131:F131"/>
    <mergeCell ref="A176:F176"/>
    <mergeCell ref="A175:F175"/>
    <mergeCell ref="A108:F108"/>
    <mergeCell ref="A109:F109"/>
    <mergeCell ref="A130:F130"/>
  </mergeCells>
  <printOptions horizontalCentered="1"/>
  <pageMargins left="0.5118110236220472" right="0.11811023622047245" top="1.3779527559055118" bottom="0.35433070866141736" header="0" footer="0.7480314960629921"/>
  <pageSetup fitToHeight="0" fitToWidth="0" horizontalDpi="600" verticalDpi="600" orientation="portrait" paperSize="9" scale="110" r:id="rId2"/>
  <headerFooter scaleWithDoc="0" alignWithMargins="0">
    <oddHeader>&amp;C&amp;G</oddHeader>
    <firstHeader>&amp;L&amp;G&amp;C&amp;G</first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168"/>
  <sheetViews>
    <sheetView workbookViewId="0" topLeftCell="A127">
      <selection activeCell="K143" sqref="K143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2.75390625" style="76" customWidth="1"/>
    <col min="4" max="4" width="19.25390625" style="76" customWidth="1"/>
    <col min="5" max="5" width="30.625" style="76" customWidth="1"/>
    <col min="6" max="6" width="8.00390625" style="77" customWidth="1"/>
    <col min="7" max="16384" width="8.125" style="76" customWidth="1"/>
  </cols>
  <sheetData>
    <row r="1" spans="1:6" ht="54" customHeight="1">
      <c r="A1" s="191" t="s">
        <v>187</v>
      </c>
      <c r="B1" s="191"/>
      <c r="C1" s="191"/>
      <c r="D1" s="191"/>
      <c r="E1" s="191"/>
      <c r="F1" s="191"/>
    </row>
    <row r="2" spans="1:6" ht="17.25">
      <c r="A2" s="191"/>
      <c r="B2" s="191"/>
      <c r="C2" s="191"/>
      <c r="D2" s="191"/>
      <c r="E2" s="191"/>
      <c r="F2" s="191"/>
    </row>
    <row r="3" spans="1:6" ht="17.25" customHeight="1">
      <c r="A3" s="191" t="s">
        <v>186</v>
      </c>
      <c r="B3" s="191"/>
      <c r="C3" s="191"/>
      <c r="D3" s="191"/>
      <c r="E3" s="191"/>
      <c r="F3" s="191"/>
    </row>
    <row r="4" spans="1:6" ht="15">
      <c r="A4" s="192" t="s">
        <v>200</v>
      </c>
      <c r="B4" s="192"/>
      <c r="C4" s="192"/>
      <c r="D4" s="192"/>
      <c r="E4" s="192"/>
      <c r="F4" s="192"/>
    </row>
    <row r="5" spans="1:6" ht="15">
      <c r="A5" s="193" t="s">
        <v>189</v>
      </c>
      <c r="B5" s="193"/>
      <c r="C5" s="193"/>
      <c r="D5" s="193"/>
      <c r="E5" s="193"/>
      <c r="F5" s="193"/>
    </row>
    <row r="6" spans="1:6" ht="15">
      <c r="A6" s="84"/>
      <c r="B6" s="84"/>
      <c r="C6" s="84"/>
      <c r="D6" s="84"/>
      <c r="E6" s="84"/>
      <c r="F6" s="84"/>
    </row>
    <row r="7" spans="1:6" ht="15">
      <c r="A7" s="89"/>
      <c r="B7" s="89"/>
      <c r="C7" s="89"/>
      <c r="D7" s="89"/>
      <c r="E7" s="89"/>
      <c r="F7" s="89"/>
    </row>
    <row r="8" spans="1:6" ht="15" thickBot="1">
      <c r="A8" s="83" t="s">
        <v>183</v>
      </c>
      <c r="B8" s="82" t="s">
        <v>182</v>
      </c>
      <c r="C8" s="81" t="s">
        <v>181</v>
      </c>
      <c r="D8" s="81" t="s">
        <v>180</v>
      </c>
      <c r="E8" s="81" t="s">
        <v>179</v>
      </c>
      <c r="F8" s="80" t="s">
        <v>185</v>
      </c>
    </row>
    <row r="9" spans="1:6" ht="14.25">
      <c r="A9" s="87"/>
      <c r="F9" s="87"/>
    </row>
    <row r="10" spans="1:6" ht="14.25">
      <c r="A10" s="78">
        <v>1</v>
      </c>
      <c r="B10" s="52">
        <v>89</v>
      </c>
      <c r="C10" s="21">
        <v>10056381838</v>
      </c>
      <c r="D10" s="1" t="s">
        <v>74</v>
      </c>
      <c r="E10" s="1" t="s">
        <v>84</v>
      </c>
      <c r="F10" s="133">
        <v>10.543</v>
      </c>
    </row>
    <row r="11" spans="1:6" ht="14.25">
      <c r="A11" s="78">
        <v>2</v>
      </c>
      <c r="B11" s="52">
        <v>28</v>
      </c>
      <c r="C11" s="21">
        <v>10063086760</v>
      </c>
      <c r="D11" s="1" t="s">
        <v>137</v>
      </c>
      <c r="E11" s="1" t="s">
        <v>135</v>
      </c>
      <c r="F11" s="133">
        <v>10.554</v>
      </c>
    </row>
    <row r="12" spans="1:6" ht="14.25">
      <c r="A12" s="78">
        <v>3</v>
      </c>
      <c r="B12" s="52">
        <v>176</v>
      </c>
      <c r="C12" s="21">
        <v>10119752140</v>
      </c>
      <c r="D12" s="75" t="s">
        <v>46</v>
      </c>
      <c r="E12" s="1" t="s">
        <v>38</v>
      </c>
      <c r="F12" s="133">
        <v>10.729</v>
      </c>
    </row>
    <row r="13" spans="1:6" ht="14.25">
      <c r="A13" s="78">
        <v>4</v>
      </c>
      <c r="B13" s="53">
        <v>161</v>
      </c>
      <c r="C13" s="21">
        <v>10052495370</v>
      </c>
      <c r="D13" s="1" t="s">
        <v>166</v>
      </c>
      <c r="E13" s="1" t="s">
        <v>169</v>
      </c>
      <c r="F13" s="133">
        <v>10.735</v>
      </c>
    </row>
    <row r="14" spans="1:6" ht="14.25">
      <c r="A14" s="78">
        <v>5</v>
      </c>
      <c r="B14" s="52">
        <v>88</v>
      </c>
      <c r="C14" s="21">
        <v>10056383555</v>
      </c>
      <c r="D14" s="1" t="s">
        <v>73</v>
      </c>
      <c r="E14" s="1" t="s">
        <v>84</v>
      </c>
      <c r="F14" s="133">
        <v>10.747</v>
      </c>
    </row>
    <row r="15" spans="1:6" ht="14.25">
      <c r="A15" s="78">
        <v>6</v>
      </c>
      <c r="B15" s="52">
        <v>177</v>
      </c>
      <c r="C15" s="21">
        <v>10058654264</v>
      </c>
      <c r="D15" s="75" t="s">
        <v>47</v>
      </c>
      <c r="E15" s="1" t="s">
        <v>38</v>
      </c>
      <c r="F15" s="133">
        <v>10.784</v>
      </c>
    </row>
    <row r="16" spans="1:6" ht="14.25">
      <c r="A16" s="78">
        <v>7</v>
      </c>
      <c r="B16" s="52">
        <v>178</v>
      </c>
      <c r="C16" s="21">
        <v>10047310015</v>
      </c>
      <c r="D16" s="75" t="s">
        <v>48</v>
      </c>
      <c r="E16" s="1" t="s">
        <v>38</v>
      </c>
      <c r="F16" s="133">
        <v>11.141</v>
      </c>
    </row>
    <row r="17" spans="1:6" ht="14.25">
      <c r="A17" s="78">
        <v>8</v>
      </c>
      <c r="B17" s="53">
        <v>105</v>
      </c>
      <c r="C17" s="21">
        <v>10054271884</v>
      </c>
      <c r="D17" s="1" t="s">
        <v>121</v>
      </c>
      <c r="E17" s="1" t="s">
        <v>123</v>
      </c>
      <c r="F17" s="133">
        <v>11.357</v>
      </c>
    </row>
    <row r="18" spans="1:6" ht="14.25">
      <c r="A18" s="78">
        <v>9</v>
      </c>
      <c r="B18" s="53">
        <v>19</v>
      </c>
      <c r="C18" s="21">
        <v>10081190091</v>
      </c>
      <c r="D18" s="1" t="s">
        <v>103</v>
      </c>
      <c r="E18" s="1" t="s">
        <v>101</v>
      </c>
      <c r="F18" s="133">
        <v>11.715</v>
      </c>
    </row>
    <row r="19" spans="1:6" ht="14.25">
      <c r="A19" s="78">
        <v>10</v>
      </c>
      <c r="B19" s="52">
        <v>46</v>
      </c>
      <c r="C19" s="35">
        <v>10084706444</v>
      </c>
      <c r="D19" s="36" t="s">
        <v>14</v>
      </c>
      <c r="E19" s="36" t="s">
        <v>12</v>
      </c>
      <c r="F19" s="133">
        <v>11.719</v>
      </c>
    </row>
    <row r="20" spans="1:6" ht="14.25">
      <c r="A20" s="78">
        <v>11</v>
      </c>
      <c r="B20" s="53">
        <v>180</v>
      </c>
      <c r="C20" s="21">
        <v>10062355119</v>
      </c>
      <c r="D20" s="1" t="s">
        <v>116</v>
      </c>
      <c r="E20" s="1" t="s">
        <v>117</v>
      </c>
      <c r="F20" s="133">
        <v>11.805</v>
      </c>
    </row>
    <row r="21" spans="1:6" ht="14.25">
      <c r="A21" s="78">
        <v>12</v>
      </c>
      <c r="B21" s="52">
        <v>20</v>
      </c>
      <c r="C21" s="21">
        <v>10082980753</v>
      </c>
      <c r="D21" s="1" t="s">
        <v>104</v>
      </c>
      <c r="E21" s="1" t="s">
        <v>101</v>
      </c>
      <c r="F21" s="133">
        <v>11.856</v>
      </c>
    </row>
    <row r="22" spans="1:6" ht="14.25">
      <c r="A22" s="78">
        <v>13</v>
      </c>
      <c r="B22" s="52">
        <v>53</v>
      </c>
      <c r="C22" s="21">
        <v>10100263830</v>
      </c>
      <c r="D22" s="1" t="s">
        <v>163</v>
      </c>
      <c r="E22" s="1" t="s">
        <v>201</v>
      </c>
      <c r="F22" s="133">
        <v>11.986</v>
      </c>
    </row>
    <row r="23" spans="1:6" ht="14.25">
      <c r="A23" s="78">
        <v>14</v>
      </c>
      <c r="B23" s="52">
        <v>25</v>
      </c>
      <c r="C23" s="21">
        <v>10115802119</v>
      </c>
      <c r="D23" s="1" t="s">
        <v>88</v>
      </c>
      <c r="E23" s="1" t="s">
        <v>91</v>
      </c>
      <c r="F23" s="133">
        <v>12.087</v>
      </c>
    </row>
    <row r="24" spans="1:6" ht="14.25">
      <c r="A24" s="78">
        <v>15</v>
      </c>
      <c r="B24" s="52">
        <v>21</v>
      </c>
      <c r="C24" s="21">
        <v>10080681348</v>
      </c>
      <c r="D24" s="1" t="s">
        <v>85</v>
      </c>
      <c r="E24" s="1" t="s">
        <v>91</v>
      </c>
      <c r="F24" s="133">
        <v>12.146</v>
      </c>
    </row>
    <row r="25" spans="1:6" ht="14.25">
      <c r="A25" s="129">
        <v>16</v>
      </c>
      <c r="B25" s="130">
        <v>22</v>
      </c>
      <c r="C25" s="134">
        <v>10053952087</v>
      </c>
      <c r="D25" s="135" t="s">
        <v>86</v>
      </c>
      <c r="E25" s="135" t="s">
        <v>91</v>
      </c>
      <c r="F25" s="136">
        <v>12.289</v>
      </c>
    </row>
    <row r="26" spans="1:6" ht="14.25">
      <c r="A26" s="78">
        <v>17</v>
      </c>
      <c r="B26" s="52">
        <v>23</v>
      </c>
      <c r="C26" s="21">
        <v>10062493949</v>
      </c>
      <c r="D26" s="1" t="s">
        <v>87</v>
      </c>
      <c r="E26" s="1" t="s">
        <v>91</v>
      </c>
      <c r="F26" s="133">
        <v>13.093</v>
      </c>
    </row>
    <row r="27" spans="1:6" ht="14.25">
      <c r="A27" s="78">
        <v>18</v>
      </c>
      <c r="B27" s="52">
        <v>42</v>
      </c>
      <c r="C27" s="35">
        <v>10080287890</v>
      </c>
      <c r="D27" s="36" t="s">
        <v>11</v>
      </c>
      <c r="E27" s="36" t="s">
        <v>12</v>
      </c>
      <c r="F27" s="133">
        <v>13.932</v>
      </c>
    </row>
    <row r="43" spans="1:6" ht="15" customHeight="1">
      <c r="A43" s="191" t="s">
        <v>244</v>
      </c>
      <c r="B43" s="191"/>
      <c r="C43" s="191"/>
      <c r="D43" s="191"/>
      <c r="E43" s="191"/>
      <c r="F43" s="191"/>
    </row>
    <row r="44" spans="1:6" ht="15" customHeight="1">
      <c r="A44" s="192" t="s">
        <v>229</v>
      </c>
      <c r="B44" s="192"/>
      <c r="C44" s="192"/>
      <c r="D44" s="192"/>
      <c r="E44" s="192"/>
      <c r="F44" s="192"/>
    </row>
    <row r="45" spans="1:6" ht="15" customHeight="1">
      <c r="A45" s="193" t="s">
        <v>189</v>
      </c>
      <c r="B45" s="193"/>
      <c r="C45" s="193"/>
      <c r="D45" s="193"/>
      <c r="E45" s="193"/>
      <c r="F45" s="193"/>
    </row>
    <row r="46" spans="1:6" ht="12.75" customHeight="1">
      <c r="A46" s="89"/>
      <c r="B46" s="89"/>
      <c r="C46" s="89"/>
      <c r="D46" s="89"/>
      <c r="E46" s="89"/>
      <c r="F46" s="89"/>
    </row>
    <row r="47" spans="1:6" ht="12.75" customHeight="1" thickBot="1">
      <c r="A47" s="83" t="s">
        <v>183</v>
      </c>
      <c r="B47" s="82" t="s">
        <v>182</v>
      </c>
      <c r="C47" s="81" t="s">
        <v>181</v>
      </c>
      <c r="D47" s="81" t="s">
        <v>180</v>
      </c>
      <c r="E47" s="81" t="s">
        <v>179</v>
      </c>
      <c r="F47" s="89"/>
    </row>
    <row r="48" spans="1:6" ht="12.75" customHeight="1">
      <c r="A48" s="87"/>
      <c r="F48" s="89"/>
    </row>
    <row r="49" spans="1:6" ht="12.75" customHeight="1">
      <c r="A49" s="78">
        <v>1</v>
      </c>
      <c r="B49" s="52">
        <v>89</v>
      </c>
      <c r="C49" s="21">
        <v>10056381838</v>
      </c>
      <c r="D49" s="1" t="s">
        <v>74</v>
      </c>
      <c r="E49" s="1" t="s">
        <v>84</v>
      </c>
      <c r="F49" s="89"/>
    </row>
    <row r="50" spans="1:6" ht="12.75" customHeight="1">
      <c r="A50" s="78">
        <v>2</v>
      </c>
      <c r="B50" s="52">
        <v>22</v>
      </c>
      <c r="C50" s="21">
        <v>10053952087</v>
      </c>
      <c r="D50" s="1" t="s">
        <v>86</v>
      </c>
      <c r="E50" s="1" t="s">
        <v>91</v>
      </c>
      <c r="F50" s="89"/>
    </row>
    <row r="51" ht="12.75" customHeight="1">
      <c r="F51" s="89"/>
    </row>
    <row r="52" spans="1:6" ht="12.75" customHeight="1">
      <c r="A52" s="78">
        <v>1</v>
      </c>
      <c r="B52" s="52">
        <v>28</v>
      </c>
      <c r="C52" s="21">
        <v>10063086760</v>
      </c>
      <c r="D52" s="1" t="s">
        <v>137</v>
      </c>
      <c r="E52" s="1" t="s">
        <v>135</v>
      </c>
      <c r="F52" s="89"/>
    </row>
    <row r="53" spans="1:6" ht="12.75" customHeight="1">
      <c r="A53" s="78">
        <v>2</v>
      </c>
      <c r="B53" s="52">
        <v>21</v>
      </c>
      <c r="C53" s="21">
        <v>10080681348</v>
      </c>
      <c r="D53" s="1" t="s">
        <v>85</v>
      </c>
      <c r="E53" s="1" t="s">
        <v>91</v>
      </c>
      <c r="F53" s="89"/>
    </row>
    <row r="54" spans="2:6" ht="12.75" customHeight="1">
      <c r="B54" s="52"/>
      <c r="C54" s="35"/>
      <c r="D54" s="36"/>
      <c r="E54" s="36"/>
      <c r="F54" s="89"/>
    </row>
    <row r="55" spans="1:6" ht="12.75" customHeight="1">
      <c r="A55" s="78">
        <v>1</v>
      </c>
      <c r="B55" s="52">
        <v>176</v>
      </c>
      <c r="C55" s="21">
        <v>10119752140</v>
      </c>
      <c r="D55" s="75" t="s">
        <v>46</v>
      </c>
      <c r="E55" s="1" t="s">
        <v>38</v>
      </c>
      <c r="F55" s="89"/>
    </row>
    <row r="56" spans="1:6" ht="12.75" customHeight="1">
      <c r="A56" s="78">
        <v>2</v>
      </c>
      <c r="B56" s="52">
        <v>25</v>
      </c>
      <c r="C56" s="21">
        <v>10115802119</v>
      </c>
      <c r="D56" s="1" t="s">
        <v>88</v>
      </c>
      <c r="E56" s="1" t="s">
        <v>91</v>
      </c>
      <c r="F56" s="89"/>
    </row>
    <row r="57" ht="12.75" customHeight="1">
      <c r="F57" s="89"/>
    </row>
    <row r="58" spans="1:6" ht="12.75" customHeight="1">
      <c r="A58" s="112">
        <v>1</v>
      </c>
      <c r="B58" s="53">
        <v>161</v>
      </c>
      <c r="C58" s="21">
        <v>10052495370</v>
      </c>
      <c r="D58" s="1" t="s">
        <v>166</v>
      </c>
      <c r="E58" s="1" t="s">
        <v>169</v>
      </c>
      <c r="F58" s="89"/>
    </row>
    <row r="59" spans="1:5" ht="12.75" customHeight="1">
      <c r="A59" s="78">
        <v>2</v>
      </c>
      <c r="B59" s="52">
        <v>53</v>
      </c>
      <c r="C59" s="21">
        <v>10100263830</v>
      </c>
      <c r="D59" s="1" t="s">
        <v>163</v>
      </c>
      <c r="E59" s="1" t="s">
        <v>201</v>
      </c>
    </row>
    <row r="60" ht="12.75" customHeight="1"/>
    <row r="61" spans="1:5" ht="12.75" customHeight="1">
      <c r="A61" s="78">
        <v>1</v>
      </c>
      <c r="B61" s="52">
        <v>88</v>
      </c>
      <c r="C61" s="21">
        <v>10056383555</v>
      </c>
      <c r="D61" s="1" t="s">
        <v>73</v>
      </c>
      <c r="E61" s="1" t="s">
        <v>84</v>
      </c>
    </row>
    <row r="62" spans="1:5" ht="12.75" customHeight="1">
      <c r="A62" s="78">
        <v>2</v>
      </c>
      <c r="B62" s="52">
        <v>20</v>
      </c>
      <c r="C62" s="21">
        <v>10082980753</v>
      </c>
      <c r="D62" s="1" t="s">
        <v>104</v>
      </c>
      <c r="E62" s="1" t="s">
        <v>101</v>
      </c>
    </row>
    <row r="63" ht="12.75" customHeight="1"/>
    <row r="64" spans="1:5" ht="12.75" customHeight="1">
      <c r="A64" s="78">
        <v>1</v>
      </c>
      <c r="B64" s="52">
        <v>177</v>
      </c>
      <c r="C64" s="21">
        <v>10058654264</v>
      </c>
      <c r="D64" s="75" t="s">
        <v>47</v>
      </c>
      <c r="E64" s="1" t="s">
        <v>38</v>
      </c>
    </row>
    <row r="65" spans="1:5" ht="12.75" customHeight="1">
      <c r="A65" s="78">
        <v>2</v>
      </c>
      <c r="B65" s="53">
        <v>180</v>
      </c>
      <c r="C65" s="21">
        <v>10062355119</v>
      </c>
      <c r="D65" s="1" t="s">
        <v>116</v>
      </c>
      <c r="E65" s="1" t="s">
        <v>117</v>
      </c>
    </row>
    <row r="66" ht="12.75" customHeight="1"/>
    <row r="67" spans="1:5" ht="12.75" customHeight="1">
      <c r="A67" s="78">
        <v>1</v>
      </c>
      <c r="B67" s="52">
        <v>178</v>
      </c>
      <c r="C67" s="21">
        <v>10047310015</v>
      </c>
      <c r="D67" s="75" t="s">
        <v>48</v>
      </c>
      <c r="E67" s="1" t="s">
        <v>38</v>
      </c>
    </row>
    <row r="68" spans="1:5" ht="12.75" customHeight="1">
      <c r="A68" s="78">
        <v>2</v>
      </c>
      <c r="B68" s="52">
        <v>46</v>
      </c>
      <c r="C68" s="35">
        <v>10084706444</v>
      </c>
      <c r="D68" s="36" t="s">
        <v>14</v>
      </c>
      <c r="E68" s="36" t="s">
        <v>12</v>
      </c>
    </row>
    <row r="69" ht="12.75" customHeight="1"/>
    <row r="70" spans="1:5" ht="12.75" customHeight="1">
      <c r="A70" s="78">
        <v>1</v>
      </c>
      <c r="B70" s="53">
        <v>105</v>
      </c>
      <c r="C70" s="21">
        <v>10054271884</v>
      </c>
      <c r="D70" s="1" t="s">
        <v>121</v>
      </c>
      <c r="E70" s="1" t="s">
        <v>123</v>
      </c>
    </row>
    <row r="71" spans="1:5" ht="12.75" customHeight="1">
      <c r="A71" s="78">
        <v>2</v>
      </c>
      <c r="B71" s="53">
        <v>19</v>
      </c>
      <c r="C71" s="21">
        <v>10081190091</v>
      </c>
      <c r="D71" s="1" t="s">
        <v>103</v>
      </c>
      <c r="E71" s="1" t="s">
        <v>101</v>
      </c>
    </row>
    <row r="72" ht="12.75" customHeight="1"/>
    <row r="73" ht="12.75" customHeight="1"/>
    <row r="74" spans="1:6" ht="15" customHeight="1">
      <c r="A74" s="191" t="s">
        <v>186</v>
      </c>
      <c r="B74" s="191"/>
      <c r="C74" s="191"/>
      <c r="D74" s="191"/>
      <c r="E74" s="191"/>
      <c r="F74" s="191"/>
    </row>
    <row r="75" spans="1:6" ht="15" customHeight="1">
      <c r="A75" s="192" t="s">
        <v>246</v>
      </c>
      <c r="B75" s="192"/>
      <c r="C75" s="192"/>
      <c r="D75" s="192"/>
      <c r="E75" s="192"/>
      <c r="F75" s="192"/>
    </row>
    <row r="76" spans="1:6" ht="15" customHeight="1">
      <c r="A76" s="193" t="s">
        <v>189</v>
      </c>
      <c r="B76" s="193"/>
      <c r="C76" s="193"/>
      <c r="D76" s="193"/>
      <c r="E76" s="193"/>
      <c r="F76" s="193"/>
    </row>
    <row r="77" spans="1:6" ht="12.75" customHeight="1">
      <c r="A77" s="84"/>
      <c r="B77" s="84"/>
      <c r="C77" s="84"/>
      <c r="D77" s="84"/>
      <c r="E77" s="84"/>
      <c r="F77" s="84"/>
    </row>
    <row r="78" spans="1:6" ht="12.75" customHeight="1">
      <c r="A78" s="89"/>
      <c r="B78" s="89"/>
      <c r="C78" s="89"/>
      <c r="D78" s="89"/>
      <c r="E78" s="89"/>
      <c r="F78" s="89"/>
    </row>
    <row r="79" spans="1:6" ht="12.75" customHeight="1" thickBot="1">
      <c r="A79" s="83" t="s">
        <v>183</v>
      </c>
      <c r="B79" s="82" t="s">
        <v>182</v>
      </c>
      <c r="C79" s="81" t="s">
        <v>181</v>
      </c>
      <c r="D79" s="81" t="s">
        <v>180</v>
      </c>
      <c r="E79" s="81" t="s">
        <v>179</v>
      </c>
      <c r="F79" s="89"/>
    </row>
    <row r="80" spans="1:6" ht="12.75" customHeight="1">
      <c r="A80" s="87"/>
      <c r="F80" s="89"/>
    </row>
    <row r="81" spans="1:6" ht="12.75" customHeight="1">
      <c r="A81" s="78">
        <v>1</v>
      </c>
      <c r="B81" s="52">
        <v>89</v>
      </c>
      <c r="C81" s="21">
        <v>10056381838</v>
      </c>
      <c r="D81" s="1" t="s">
        <v>74</v>
      </c>
      <c r="E81" s="1" t="s">
        <v>84</v>
      </c>
      <c r="F81" s="89"/>
    </row>
    <row r="82" spans="1:6" ht="12.75" customHeight="1">
      <c r="A82" s="78">
        <v>2</v>
      </c>
      <c r="B82" s="53">
        <v>105</v>
      </c>
      <c r="C82" s="21">
        <v>10054271884</v>
      </c>
      <c r="D82" s="1" t="s">
        <v>121</v>
      </c>
      <c r="E82" s="1" t="s">
        <v>123</v>
      </c>
      <c r="F82" s="89"/>
    </row>
    <row r="83" ht="12.75" customHeight="1">
      <c r="F83" s="89"/>
    </row>
    <row r="84" spans="1:6" ht="12.75" customHeight="1">
      <c r="A84" s="78">
        <v>1</v>
      </c>
      <c r="B84" s="52">
        <v>28</v>
      </c>
      <c r="C84" s="21">
        <v>10063086760</v>
      </c>
      <c r="D84" s="1" t="s">
        <v>137</v>
      </c>
      <c r="E84" s="1" t="s">
        <v>135</v>
      </c>
      <c r="F84" s="89"/>
    </row>
    <row r="85" spans="1:6" ht="12.75" customHeight="1">
      <c r="A85" s="78">
        <v>2</v>
      </c>
      <c r="B85" s="52">
        <v>178</v>
      </c>
      <c r="C85" s="21">
        <v>10047310015</v>
      </c>
      <c r="D85" s="75" t="s">
        <v>48</v>
      </c>
      <c r="E85" s="1" t="s">
        <v>218</v>
      </c>
      <c r="F85" s="89"/>
    </row>
    <row r="86" spans="2:6" ht="12.75" customHeight="1">
      <c r="B86" s="52"/>
      <c r="C86" s="35"/>
      <c r="D86" s="36"/>
      <c r="E86" s="36"/>
      <c r="F86" s="89"/>
    </row>
    <row r="87" spans="1:6" ht="12.75" customHeight="1">
      <c r="A87" s="78">
        <v>1</v>
      </c>
      <c r="B87" s="52">
        <v>177</v>
      </c>
      <c r="C87" s="21">
        <v>10058654264</v>
      </c>
      <c r="D87" s="75" t="s">
        <v>47</v>
      </c>
      <c r="E87" s="1" t="s">
        <v>218</v>
      </c>
      <c r="F87" s="89"/>
    </row>
    <row r="88" spans="1:6" ht="12.75" customHeight="1">
      <c r="A88" s="78">
        <v>2</v>
      </c>
      <c r="B88" s="52">
        <v>176</v>
      </c>
      <c r="C88" s="21">
        <v>10119752140</v>
      </c>
      <c r="D88" s="75" t="s">
        <v>46</v>
      </c>
      <c r="E88" s="1" t="s">
        <v>218</v>
      </c>
      <c r="F88" s="89"/>
    </row>
    <row r="89" ht="12.75" customHeight="1">
      <c r="F89" s="89"/>
    </row>
    <row r="90" spans="1:6" ht="12.75" customHeight="1">
      <c r="A90" s="112">
        <v>1</v>
      </c>
      <c r="B90" s="53">
        <v>161</v>
      </c>
      <c r="C90" s="21">
        <v>10052495370</v>
      </c>
      <c r="D90" s="1" t="s">
        <v>166</v>
      </c>
      <c r="E90" s="1" t="s">
        <v>169</v>
      </c>
      <c r="F90" s="89"/>
    </row>
    <row r="91" spans="1:5" ht="12.75" customHeight="1">
      <c r="A91" s="78">
        <v>2</v>
      </c>
      <c r="B91" s="52">
        <v>88</v>
      </c>
      <c r="C91" s="21">
        <v>10056383555</v>
      </c>
      <c r="D91" s="1" t="s">
        <v>73</v>
      </c>
      <c r="E91" s="1" t="s">
        <v>84</v>
      </c>
    </row>
    <row r="93" spans="1:6" ht="17.25">
      <c r="A93" s="191" t="s">
        <v>186</v>
      </c>
      <c r="B93" s="191"/>
      <c r="C93" s="191"/>
      <c r="D93" s="191"/>
      <c r="E93" s="191"/>
      <c r="F93" s="191"/>
    </row>
    <row r="94" spans="1:6" ht="15">
      <c r="A94" s="192" t="s">
        <v>251</v>
      </c>
      <c r="B94" s="192"/>
      <c r="C94" s="192"/>
      <c r="D94" s="192"/>
      <c r="E94" s="192"/>
      <c r="F94" s="192"/>
    </row>
    <row r="95" spans="1:6" ht="15">
      <c r="A95" s="193" t="s">
        <v>189</v>
      </c>
      <c r="B95" s="193"/>
      <c r="C95" s="193"/>
      <c r="D95" s="193"/>
      <c r="E95" s="193"/>
      <c r="F95" s="193"/>
    </row>
    <row r="96" spans="1:6" ht="15">
      <c r="A96" s="89"/>
      <c r="B96" s="89"/>
      <c r="C96" s="89"/>
      <c r="D96" s="89"/>
      <c r="E96" s="89"/>
      <c r="F96" s="89"/>
    </row>
    <row r="97" spans="1:6" ht="15.75" thickBot="1">
      <c r="A97" s="83" t="s">
        <v>183</v>
      </c>
      <c r="B97" s="82" t="s">
        <v>182</v>
      </c>
      <c r="C97" s="81" t="s">
        <v>181</v>
      </c>
      <c r="D97" s="81" t="s">
        <v>180</v>
      </c>
      <c r="E97" s="81" t="s">
        <v>179</v>
      </c>
      <c r="F97" s="89"/>
    </row>
    <row r="98" ht="15">
      <c r="F98" s="89"/>
    </row>
    <row r="99" spans="1:5" ht="14.25">
      <c r="A99" s="78">
        <v>1</v>
      </c>
      <c r="B99" s="53">
        <v>161</v>
      </c>
      <c r="C99" s="21">
        <v>10052495370</v>
      </c>
      <c r="D99" s="1" t="s">
        <v>166</v>
      </c>
      <c r="E99" s="1" t="s">
        <v>169</v>
      </c>
    </row>
    <row r="100" spans="1:5" ht="14.25">
      <c r="A100" s="78">
        <v>2</v>
      </c>
      <c r="B100" s="52">
        <v>89</v>
      </c>
      <c r="C100" s="21">
        <v>10056381838</v>
      </c>
      <c r="D100" s="1" t="s">
        <v>74</v>
      </c>
      <c r="E100" s="1" t="s">
        <v>84</v>
      </c>
    </row>
    <row r="102" spans="1:5" ht="14.25">
      <c r="A102" s="78">
        <v>1</v>
      </c>
      <c r="B102" s="52">
        <v>177</v>
      </c>
      <c r="C102" s="21">
        <v>10058654264</v>
      </c>
      <c r="D102" s="75" t="s">
        <v>47</v>
      </c>
      <c r="E102" s="1" t="s">
        <v>218</v>
      </c>
    </row>
    <row r="103" spans="1:5" ht="14.25">
      <c r="A103" s="78">
        <v>2</v>
      </c>
      <c r="B103" s="52">
        <v>28</v>
      </c>
      <c r="C103" s="21">
        <v>10063086760</v>
      </c>
      <c r="D103" s="1" t="s">
        <v>137</v>
      </c>
      <c r="E103" s="1" t="s">
        <v>135</v>
      </c>
    </row>
    <row r="108" spans="1:6" ht="17.25" customHeight="1">
      <c r="A108" s="191" t="s">
        <v>186</v>
      </c>
      <c r="B108" s="191"/>
      <c r="C108" s="191"/>
      <c r="D108" s="191"/>
      <c r="E108" s="191"/>
      <c r="F108" s="191"/>
    </row>
    <row r="109" spans="1:6" ht="15">
      <c r="A109" s="192" t="s">
        <v>275</v>
      </c>
      <c r="B109" s="192"/>
      <c r="C109" s="192"/>
      <c r="D109" s="192"/>
      <c r="E109" s="192"/>
      <c r="F109" s="192"/>
    </row>
    <row r="110" spans="1:6" ht="15">
      <c r="A110" s="193" t="s">
        <v>189</v>
      </c>
      <c r="B110" s="193"/>
      <c r="C110" s="193"/>
      <c r="D110" s="193"/>
      <c r="E110" s="193"/>
      <c r="F110" s="193"/>
    </row>
    <row r="111" spans="1:6" ht="15">
      <c r="A111" s="89"/>
      <c r="B111" s="89"/>
      <c r="C111" s="89"/>
      <c r="D111" s="89"/>
      <c r="E111" s="89"/>
      <c r="F111" s="89"/>
    </row>
    <row r="112" spans="1:6" ht="15.75" thickBot="1">
      <c r="A112" s="83" t="s">
        <v>183</v>
      </c>
      <c r="B112" s="82" t="s">
        <v>182</v>
      </c>
      <c r="C112" s="81" t="s">
        <v>181</v>
      </c>
      <c r="D112" s="81" t="s">
        <v>180</v>
      </c>
      <c r="E112" s="81" t="s">
        <v>179</v>
      </c>
      <c r="F112" s="89"/>
    </row>
    <row r="114" ht="14.25">
      <c r="A114" s="77" t="s">
        <v>281</v>
      </c>
    </row>
    <row r="115" spans="1:5" ht="14.25">
      <c r="A115" s="78">
        <v>1</v>
      </c>
      <c r="B115" s="52">
        <v>28</v>
      </c>
      <c r="C115" s="21">
        <v>10063086760</v>
      </c>
      <c r="D115" s="1" t="s">
        <v>137</v>
      </c>
      <c r="E115" s="1" t="s">
        <v>135</v>
      </c>
    </row>
    <row r="116" spans="1:5" ht="14.25">
      <c r="A116" s="78">
        <v>2</v>
      </c>
      <c r="B116" s="52">
        <v>89</v>
      </c>
      <c r="C116" s="21">
        <v>10056381838</v>
      </c>
      <c r="D116" s="1" t="s">
        <v>74</v>
      </c>
      <c r="E116" s="1" t="s">
        <v>84</v>
      </c>
    </row>
    <row r="118" ht="14.25">
      <c r="A118" s="77" t="s">
        <v>282</v>
      </c>
    </row>
    <row r="119" spans="2:5" ht="14.25">
      <c r="B119" s="53">
        <v>161</v>
      </c>
      <c r="C119" s="21">
        <v>10052495370</v>
      </c>
      <c r="D119" s="1" t="s">
        <v>166</v>
      </c>
      <c r="E119" s="1" t="s">
        <v>169</v>
      </c>
    </row>
    <row r="120" spans="2:5" ht="14.25">
      <c r="B120" s="52">
        <v>177</v>
      </c>
      <c r="C120" s="21">
        <v>10058654264</v>
      </c>
      <c r="D120" s="75" t="s">
        <v>47</v>
      </c>
      <c r="E120" s="1" t="s">
        <v>218</v>
      </c>
    </row>
    <row r="122" ht="14.25">
      <c r="A122" s="173" t="s">
        <v>292</v>
      </c>
    </row>
    <row r="134" spans="1:6" ht="50.25" customHeight="1">
      <c r="A134" s="191" t="s">
        <v>187</v>
      </c>
      <c r="B134" s="191"/>
      <c r="C134" s="191"/>
      <c r="D134" s="191"/>
      <c r="E134" s="191"/>
      <c r="F134" s="191"/>
    </row>
    <row r="135" spans="1:6" ht="17.25">
      <c r="A135" s="191"/>
      <c r="B135" s="191"/>
      <c r="C135" s="191"/>
      <c r="D135" s="191"/>
      <c r="E135" s="191"/>
      <c r="F135" s="191"/>
    </row>
    <row r="136" spans="1:6" ht="15" customHeight="1">
      <c r="A136" s="191" t="s">
        <v>184</v>
      </c>
      <c r="B136" s="191"/>
      <c r="C136" s="191"/>
      <c r="D136" s="191"/>
      <c r="E136" s="191"/>
      <c r="F136" s="191"/>
    </row>
    <row r="137" spans="1:6" ht="15" customHeight="1">
      <c r="A137" s="192" t="s">
        <v>4</v>
      </c>
      <c r="B137" s="192"/>
      <c r="C137" s="192"/>
      <c r="D137" s="192"/>
      <c r="E137" s="192"/>
      <c r="F137" s="192"/>
    </row>
    <row r="138" spans="1:6" ht="15" customHeight="1">
      <c r="A138" s="193" t="s">
        <v>189</v>
      </c>
      <c r="B138" s="193"/>
      <c r="C138" s="193"/>
      <c r="D138" s="193"/>
      <c r="E138" s="193"/>
      <c r="F138" s="193"/>
    </row>
    <row r="139" spans="1:6" ht="15">
      <c r="A139" s="84"/>
      <c r="B139" s="84"/>
      <c r="C139" s="84"/>
      <c r="D139" s="84"/>
      <c r="E139" s="84"/>
      <c r="F139" s="175"/>
    </row>
    <row r="140" spans="1:6" ht="15.75" thickBot="1">
      <c r="A140" s="83" t="s">
        <v>183</v>
      </c>
      <c r="B140" s="82" t="s">
        <v>182</v>
      </c>
      <c r="C140" s="81" t="s">
        <v>181</v>
      </c>
      <c r="D140" s="81" t="s">
        <v>180</v>
      </c>
      <c r="E140" s="81" t="s">
        <v>179</v>
      </c>
      <c r="F140" s="174"/>
    </row>
    <row r="141" spans="1:6" ht="15">
      <c r="A141" s="87"/>
      <c r="F141" s="90"/>
    </row>
    <row r="142" spans="1:6" ht="15" customHeight="1">
      <c r="A142" s="78">
        <v>1</v>
      </c>
      <c r="B142" s="52">
        <v>177</v>
      </c>
      <c r="C142" s="21">
        <v>10058654264</v>
      </c>
      <c r="D142" s="75" t="s">
        <v>47</v>
      </c>
      <c r="E142" s="1" t="s">
        <v>38</v>
      </c>
      <c r="F142" s="90"/>
    </row>
    <row r="143" spans="1:6" ht="15" customHeight="1">
      <c r="A143" s="78">
        <v>2</v>
      </c>
      <c r="B143" s="53">
        <v>161</v>
      </c>
      <c r="C143" s="21">
        <v>10052495370</v>
      </c>
      <c r="D143" s="1" t="s">
        <v>166</v>
      </c>
      <c r="E143" s="1" t="s">
        <v>169</v>
      </c>
      <c r="F143" s="90"/>
    </row>
    <row r="144" spans="1:10" ht="15" customHeight="1">
      <c r="A144" s="78">
        <v>3</v>
      </c>
      <c r="B144" s="52">
        <v>28</v>
      </c>
      <c r="C144" s="21">
        <v>10063086760</v>
      </c>
      <c r="D144" s="1" t="s">
        <v>137</v>
      </c>
      <c r="E144" s="1" t="s">
        <v>135</v>
      </c>
      <c r="F144" s="90"/>
      <c r="G144" s="52"/>
      <c r="H144" s="21"/>
      <c r="I144" s="75"/>
      <c r="J144" s="1"/>
    </row>
    <row r="145" spans="1:6" ht="15" customHeight="1">
      <c r="A145" s="78">
        <v>4</v>
      </c>
      <c r="B145" s="52">
        <v>89</v>
      </c>
      <c r="C145" s="21">
        <v>10056381838</v>
      </c>
      <c r="D145" s="1" t="s">
        <v>74</v>
      </c>
      <c r="E145" s="1" t="s">
        <v>84</v>
      </c>
      <c r="F145" s="76"/>
    </row>
    <row r="146" spans="1:10" ht="15" customHeight="1">
      <c r="A146" s="78">
        <v>5</v>
      </c>
      <c r="B146" s="52">
        <v>176</v>
      </c>
      <c r="C146" s="21">
        <v>10119752140</v>
      </c>
      <c r="D146" s="75" t="s">
        <v>46</v>
      </c>
      <c r="E146" s="1" t="s">
        <v>218</v>
      </c>
      <c r="F146" s="133"/>
      <c r="G146" s="52"/>
      <c r="H146" s="21"/>
      <c r="I146" s="1"/>
      <c r="J146" s="1"/>
    </row>
    <row r="147" spans="1:6" ht="15" customHeight="1">
      <c r="A147" s="78">
        <v>6</v>
      </c>
      <c r="B147" s="52">
        <v>88</v>
      </c>
      <c r="C147" s="21">
        <v>10056383555</v>
      </c>
      <c r="D147" s="1" t="s">
        <v>73</v>
      </c>
      <c r="E147" s="1" t="s">
        <v>84</v>
      </c>
      <c r="F147" s="133"/>
    </row>
    <row r="148" spans="1:10" ht="15" customHeight="1">
      <c r="A148" s="78">
        <v>7</v>
      </c>
      <c r="B148" s="52">
        <v>178</v>
      </c>
      <c r="C148" s="21">
        <v>10047310015</v>
      </c>
      <c r="D148" s="75" t="s">
        <v>48</v>
      </c>
      <c r="E148" s="1" t="s">
        <v>218</v>
      </c>
      <c r="F148" s="133"/>
      <c r="G148" s="52"/>
      <c r="H148" s="21"/>
      <c r="I148" s="75"/>
      <c r="J148" s="1"/>
    </row>
    <row r="149" spans="1:10" ht="15" customHeight="1">
      <c r="A149" s="78">
        <v>8</v>
      </c>
      <c r="B149" s="53">
        <v>105</v>
      </c>
      <c r="C149" s="21">
        <v>10054271884</v>
      </c>
      <c r="D149" s="1" t="s">
        <v>121</v>
      </c>
      <c r="E149" s="1" t="s">
        <v>123</v>
      </c>
      <c r="F149" s="133"/>
      <c r="G149" s="53"/>
      <c r="H149" s="21"/>
      <c r="I149" s="1"/>
      <c r="J149" s="1"/>
    </row>
    <row r="150" spans="1:6" ht="15" customHeight="1">
      <c r="A150" s="78">
        <v>9</v>
      </c>
      <c r="B150" s="53">
        <v>19</v>
      </c>
      <c r="C150" s="21">
        <v>10081190091</v>
      </c>
      <c r="D150" s="1" t="s">
        <v>103</v>
      </c>
      <c r="E150" s="1" t="s">
        <v>101</v>
      </c>
      <c r="F150" s="76"/>
    </row>
    <row r="151" spans="1:6" ht="15" customHeight="1">
      <c r="A151" s="78">
        <v>10</v>
      </c>
      <c r="B151" s="52">
        <v>46</v>
      </c>
      <c r="C151" s="35">
        <v>10084706444</v>
      </c>
      <c r="D151" s="36" t="s">
        <v>14</v>
      </c>
      <c r="E151" s="36" t="s">
        <v>12</v>
      </c>
      <c r="F151" s="76"/>
    </row>
    <row r="152" spans="1:6" ht="15" customHeight="1">
      <c r="A152" s="78">
        <v>11</v>
      </c>
      <c r="B152" s="53">
        <v>180</v>
      </c>
      <c r="C152" s="21">
        <v>10062355119</v>
      </c>
      <c r="D152" s="1" t="s">
        <v>116</v>
      </c>
      <c r="E152" s="1" t="s">
        <v>117</v>
      </c>
      <c r="F152" s="76"/>
    </row>
    <row r="153" spans="1:6" ht="15" customHeight="1">
      <c r="A153" s="78">
        <v>12</v>
      </c>
      <c r="B153" s="52">
        <v>20</v>
      </c>
      <c r="C153" s="21">
        <v>10082980753</v>
      </c>
      <c r="D153" s="1" t="s">
        <v>104</v>
      </c>
      <c r="E153" s="1" t="s">
        <v>101</v>
      </c>
      <c r="F153" s="76"/>
    </row>
    <row r="154" spans="1:6" ht="15" customHeight="1">
      <c r="A154" s="78">
        <v>13</v>
      </c>
      <c r="B154" s="52">
        <v>53</v>
      </c>
      <c r="C154" s="21">
        <v>10100263830</v>
      </c>
      <c r="D154" s="1" t="s">
        <v>163</v>
      </c>
      <c r="E154" s="1" t="s">
        <v>201</v>
      </c>
      <c r="F154" s="76"/>
    </row>
    <row r="155" spans="1:6" ht="15" customHeight="1">
      <c r="A155" s="78">
        <v>14</v>
      </c>
      <c r="B155" s="52">
        <v>25</v>
      </c>
      <c r="C155" s="21">
        <v>10115802119</v>
      </c>
      <c r="D155" s="1" t="s">
        <v>88</v>
      </c>
      <c r="E155" s="1" t="s">
        <v>91</v>
      </c>
      <c r="F155" s="133"/>
    </row>
    <row r="156" spans="1:6" ht="15" customHeight="1">
      <c r="A156" s="78">
        <v>15</v>
      </c>
      <c r="B156" s="52">
        <v>21</v>
      </c>
      <c r="C156" s="21">
        <v>10080681348</v>
      </c>
      <c r="D156" s="1" t="s">
        <v>85</v>
      </c>
      <c r="E156" s="1" t="s">
        <v>91</v>
      </c>
      <c r="F156" s="133"/>
    </row>
    <row r="157" spans="1:6" ht="15" customHeight="1">
      <c r="A157" s="112">
        <v>16</v>
      </c>
      <c r="B157" s="52">
        <v>22</v>
      </c>
      <c r="C157" s="21">
        <v>10053952087</v>
      </c>
      <c r="D157" s="1" t="s">
        <v>86</v>
      </c>
      <c r="E157" s="1" t="s">
        <v>91</v>
      </c>
      <c r="F157" s="133"/>
    </row>
    <row r="158" spans="1:6" ht="15" customHeight="1">
      <c r="A158" s="112">
        <v>17</v>
      </c>
      <c r="B158" s="52">
        <v>23</v>
      </c>
      <c r="C158" s="21">
        <v>10062493949</v>
      </c>
      <c r="D158" s="1" t="s">
        <v>87</v>
      </c>
      <c r="E158" s="1" t="s">
        <v>91</v>
      </c>
      <c r="F158" s="133"/>
    </row>
    <row r="159" spans="1:6" ht="15" customHeight="1">
      <c r="A159" s="78">
        <v>18</v>
      </c>
      <c r="B159" s="52">
        <v>42</v>
      </c>
      <c r="C159" s="35">
        <v>10080287890</v>
      </c>
      <c r="D159" s="36" t="s">
        <v>11</v>
      </c>
      <c r="E159" s="36" t="s">
        <v>12</v>
      </c>
      <c r="F159" s="133"/>
    </row>
    <row r="162" spans="7:10" ht="14.25">
      <c r="G162" s="52"/>
      <c r="H162" s="21"/>
      <c r="I162" s="1"/>
      <c r="J162" s="1"/>
    </row>
    <row r="163" spans="7:10" ht="14.25">
      <c r="G163" s="52"/>
      <c r="H163" s="21"/>
      <c r="I163" s="1"/>
      <c r="J163" s="1"/>
    </row>
    <row r="164" spans="7:10" ht="14.25">
      <c r="G164" s="52"/>
      <c r="H164" s="21"/>
      <c r="I164" s="1"/>
      <c r="J164" s="1"/>
    </row>
    <row r="165" spans="7:10" ht="14.25">
      <c r="G165" s="52"/>
      <c r="H165" s="21"/>
      <c r="I165" s="1"/>
      <c r="J165" s="1"/>
    </row>
    <row r="166" spans="7:10" ht="14.25">
      <c r="G166" s="53"/>
      <c r="H166" s="21"/>
      <c r="I166" s="1"/>
      <c r="J166" s="1"/>
    </row>
    <row r="167" spans="7:10" ht="14.25">
      <c r="G167" s="52"/>
      <c r="H167" s="35"/>
      <c r="I167" s="36"/>
      <c r="J167" s="36"/>
    </row>
    <row r="168" spans="7:10" ht="14.25">
      <c r="G168" s="53"/>
      <c r="H168" s="21"/>
      <c r="I168" s="1"/>
      <c r="J168" s="1"/>
    </row>
  </sheetData>
  <sheetProtection/>
  <mergeCells count="22">
    <mergeCell ref="A45:F45"/>
    <mergeCell ref="A74:F74"/>
    <mergeCell ref="A110:F110"/>
    <mergeCell ref="A134:F134"/>
    <mergeCell ref="A1:F1"/>
    <mergeCell ref="A2:F2"/>
    <mergeCell ref="A3:F3"/>
    <mergeCell ref="A4:F4"/>
    <mergeCell ref="A5:F5"/>
    <mergeCell ref="A93:F93"/>
    <mergeCell ref="A43:F43"/>
    <mergeCell ref="A44:F44"/>
    <mergeCell ref="A75:F75"/>
    <mergeCell ref="A76:F76"/>
    <mergeCell ref="A135:F135"/>
    <mergeCell ref="A136:F136"/>
    <mergeCell ref="A137:F137"/>
    <mergeCell ref="A138:F138"/>
    <mergeCell ref="A94:F94"/>
    <mergeCell ref="A95:F95"/>
    <mergeCell ref="A108:F108"/>
    <mergeCell ref="A109:F109"/>
  </mergeCells>
  <printOptions horizontalCentered="1"/>
  <pageMargins left="0.5118110236220472" right="0.11811023622047245" top="1.3779527559055118" bottom="0.35433070866141736" header="0" footer="0.7480314960629921"/>
  <pageSetup fitToHeight="0" fitToWidth="0" horizontalDpi="600" verticalDpi="600" orientation="portrait" paperSize="9" scale="110" r:id="rId2"/>
  <headerFooter scaleWithDoc="0" alignWithMargins="0">
    <oddHeader>&amp;C&amp;G</oddHeader>
    <firstHeader>&amp;L&amp;G&amp;C&amp;G</first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160"/>
  <sheetViews>
    <sheetView workbookViewId="0" topLeftCell="A106">
      <selection activeCell="D125" sqref="D125"/>
    </sheetView>
  </sheetViews>
  <sheetFormatPr defaultColWidth="8.125" defaultRowHeight="14.25"/>
  <cols>
    <col min="1" max="1" width="3.50390625" style="123" customWidth="1"/>
    <col min="2" max="2" width="4.00390625" style="121" customWidth="1"/>
    <col min="3" max="3" width="11.125" style="121" customWidth="1"/>
    <col min="4" max="4" width="17.25390625" style="121" customWidth="1"/>
    <col min="5" max="5" width="32.625" style="121" customWidth="1"/>
    <col min="6" max="6" width="8.125" style="122" customWidth="1"/>
    <col min="7" max="7" width="0.12890625" style="122" customWidth="1"/>
    <col min="8" max="8" width="0.875" style="121" hidden="1" customWidth="1"/>
    <col min="9" max="9" width="13.125" style="121" hidden="1" customWidth="1"/>
    <col min="10" max="16384" width="8.125" style="121" customWidth="1"/>
  </cols>
  <sheetData>
    <row r="1" spans="1:9" ht="54" customHeight="1">
      <c r="A1" s="191" t="s">
        <v>187</v>
      </c>
      <c r="B1" s="191"/>
      <c r="C1" s="191"/>
      <c r="D1" s="191"/>
      <c r="E1" s="191"/>
      <c r="F1" s="191"/>
      <c r="G1" s="191"/>
      <c r="H1" s="191"/>
      <c r="I1" s="191"/>
    </row>
    <row r="2" spans="1:9" ht="17.25">
      <c r="A2" s="191"/>
      <c r="B2" s="191"/>
      <c r="C2" s="191"/>
      <c r="D2" s="191"/>
      <c r="E2" s="191"/>
      <c r="F2" s="191"/>
      <c r="G2" s="191"/>
      <c r="H2" s="191"/>
      <c r="I2" s="191"/>
    </row>
    <row r="3" spans="1:9" ht="17.25" customHeight="1">
      <c r="A3" s="191" t="s">
        <v>186</v>
      </c>
      <c r="B3" s="191"/>
      <c r="C3" s="191"/>
      <c r="D3" s="191"/>
      <c r="E3" s="191"/>
      <c r="F3" s="191"/>
      <c r="G3" s="191"/>
      <c r="H3" s="191"/>
      <c r="I3" s="191"/>
    </row>
    <row r="4" spans="1:9" ht="15">
      <c r="A4" s="192" t="s">
        <v>200</v>
      </c>
      <c r="B4" s="192"/>
      <c r="C4" s="192"/>
      <c r="D4" s="192"/>
      <c r="E4" s="192"/>
      <c r="F4" s="192"/>
      <c r="G4" s="192"/>
      <c r="H4" s="192"/>
      <c r="I4" s="192"/>
    </row>
    <row r="5" spans="1:9" ht="15">
      <c r="A5" s="192" t="s">
        <v>197</v>
      </c>
      <c r="B5" s="192"/>
      <c r="C5" s="192"/>
      <c r="D5" s="192"/>
      <c r="E5" s="192"/>
      <c r="F5" s="192"/>
      <c r="G5" s="192"/>
      <c r="H5" s="192"/>
      <c r="I5" s="192"/>
    </row>
    <row r="6" spans="1:9" ht="15">
      <c r="A6" s="88"/>
      <c r="B6" s="88"/>
      <c r="C6" s="88"/>
      <c r="D6" s="88"/>
      <c r="E6" s="88"/>
      <c r="F6" s="88"/>
      <c r="G6" s="88"/>
      <c r="H6" s="88"/>
      <c r="I6" s="88"/>
    </row>
    <row r="7" spans="1:6" ht="15" thickBot="1">
      <c r="A7" s="83" t="s">
        <v>183</v>
      </c>
      <c r="B7" s="82" t="s">
        <v>182</v>
      </c>
      <c r="C7" s="81" t="s">
        <v>181</v>
      </c>
      <c r="D7" s="81" t="s">
        <v>180</v>
      </c>
      <c r="E7" s="81" t="s">
        <v>179</v>
      </c>
      <c r="F7" s="80" t="s">
        <v>185</v>
      </c>
    </row>
    <row r="8" spans="1:6" ht="14.25">
      <c r="A8" s="87"/>
      <c r="F8" s="87"/>
    </row>
    <row r="9" spans="1:6" ht="14.25">
      <c r="A9" s="123">
        <v>1</v>
      </c>
      <c r="B9" s="52">
        <v>98</v>
      </c>
      <c r="C9" s="21">
        <v>10009079382</v>
      </c>
      <c r="D9" s="1" t="s">
        <v>81</v>
      </c>
      <c r="E9" s="1" t="s">
        <v>84</v>
      </c>
      <c r="F9" s="127">
        <v>9.761</v>
      </c>
    </row>
    <row r="10" spans="1:6" ht="14.25">
      <c r="A10" s="123">
        <v>2</v>
      </c>
      <c r="B10" s="53">
        <v>183</v>
      </c>
      <c r="C10" s="21">
        <v>10009176281</v>
      </c>
      <c r="D10" s="1" t="s">
        <v>198</v>
      </c>
      <c r="E10" s="1" t="s">
        <v>169</v>
      </c>
      <c r="F10" s="127">
        <v>9.857</v>
      </c>
    </row>
    <row r="11" spans="1:6" ht="14.25">
      <c r="A11" s="123">
        <v>3</v>
      </c>
      <c r="B11" s="52">
        <v>100</v>
      </c>
      <c r="C11" s="21">
        <v>10005953154</v>
      </c>
      <c r="D11" s="1" t="s">
        <v>82</v>
      </c>
      <c r="E11" s="1" t="s">
        <v>84</v>
      </c>
      <c r="F11" s="127">
        <v>10.001</v>
      </c>
    </row>
    <row r="12" spans="1:6" ht="14.25">
      <c r="A12" s="123">
        <v>4</v>
      </c>
      <c r="B12" s="53">
        <v>184</v>
      </c>
      <c r="C12" s="1">
        <v>10007073506</v>
      </c>
      <c r="D12" s="1" t="s">
        <v>202</v>
      </c>
      <c r="E12" s="1" t="s">
        <v>203</v>
      </c>
      <c r="F12" s="127">
        <v>10.031</v>
      </c>
    </row>
    <row r="13" spans="1:6" ht="14.25">
      <c r="A13" s="123">
        <v>5</v>
      </c>
      <c r="B13" s="53">
        <v>27</v>
      </c>
      <c r="C13" s="21">
        <v>10015915559</v>
      </c>
      <c r="D13" s="1" t="s">
        <v>136</v>
      </c>
      <c r="E13" s="1" t="s">
        <v>135</v>
      </c>
      <c r="F13" s="127">
        <v>10.078</v>
      </c>
    </row>
    <row r="14" spans="1:6" ht="14.25">
      <c r="A14" s="123">
        <v>6</v>
      </c>
      <c r="B14" s="52">
        <v>166</v>
      </c>
      <c r="C14" s="21">
        <v>10004612534</v>
      </c>
      <c r="D14" s="75" t="s">
        <v>37</v>
      </c>
      <c r="E14" s="1" t="s">
        <v>218</v>
      </c>
      <c r="F14" s="127">
        <v>10.085</v>
      </c>
    </row>
    <row r="15" spans="1:6" ht="14.25">
      <c r="A15" s="123">
        <v>7</v>
      </c>
      <c r="B15" s="52">
        <v>173</v>
      </c>
      <c r="C15" s="21">
        <v>10010166590</v>
      </c>
      <c r="D15" s="75" t="s">
        <v>41</v>
      </c>
      <c r="E15" s="1" t="s">
        <v>218</v>
      </c>
      <c r="F15" s="127">
        <v>10.158</v>
      </c>
    </row>
    <row r="16" spans="1:6" ht="14.25">
      <c r="A16" s="123">
        <v>8</v>
      </c>
      <c r="B16" s="52">
        <v>175</v>
      </c>
      <c r="C16" s="21">
        <v>10007294683</v>
      </c>
      <c r="D16" s="75" t="s">
        <v>43</v>
      </c>
      <c r="E16" s="1" t="s">
        <v>218</v>
      </c>
      <c r="F16" s="127">
        <v>10.267</v>
      </c>
    </row>
    <row r="17" spans="1:6" ht="14.25">
      <c r="A17" s="123">
        <v>9</v>
      </c>
      <c r="B17" s="52">
        <v>106</v>
      </c>
      <c r="C17" s="21">
        <v>10005641037</v>
      </c>
      <c r="D17" s="1" t="s">
        <v>122</v>
      </c>
      <c r="E17" s="1" t="s">
        <v>123</v>
      </c>
      <c r="F17" s="127">
        <v>10.285</v>
      </c>
    </row>
    <row r="18" spans="1:6" ht="14.25">
      <c r="A18" s="123">
        <v>10</v>
      </c>
      <c r="B18" s="52">
        <v>171</v>
      </c>
      <c r="C18" s="21">
        <v>10009903983</v>
      </c>
      <c r="D18" s="75" t="s">
        <v>40</v>
      </c>
      <c r="E18" s="1" t="s">
        <v>218</v>
      </c>
      <c r="F18" s="127">
        <v>10.289</v>
      </c>
    </row>
    <row r="19" spans="1:6" ht="14.25">
      <c r="A19" s="123">
        <v>11</v>
      </c>
      <c r="B19" s="52">
        <v>169</v>
      </c>
      <c r="C19" s="21">
        <v>10007535365</v>
      </c>
      <c r="D19" s="75" t="s">
        <v>39</v>
      </c>
      <c r="E19" s="1" t="s">
        <v>218</v>
      </c>
      <c r="F19" s="127">
        <v>10.298</v>
      </c>
    </row>
    <row r="20" spans="1:6" ht="14.25">
      <c r="A20" s="123">
        <v>12</v>
      </c>
      <c r="B20" s="52">
        <v>174</v>
      </c>
      <c r="C20" s="21">
        <v>10048100765</v>
      </c>
      <c r="D20" s="75" t="s">
        <v>42</v>
      </c>
      <c r="E20" s="1" t="s">
        <v>218</v>
      </c>
      <c r="F20" s="127">
        <v>10.484</v>
      </c>
    </row>
    <row r="21" spans="1:6" ht="14.25">
      <c r="A21" s="123">
        <v>13</v>
      </c>
      <c r="B21" s="53">
        <v>83</v>
      </c>
      <c r="C21" s="21">
        <v>10054250060</v>
      </c>
      <c r="D21" s="1" t="s">
        <v>161</v>
      </c>
      <c r="E21" s="1" t="s">
        <v>134</v>
      </c>
      <c r="F21" s="127">
        <v>10.608</v>
      </c>
    </row>
    <row r="22" spans="1:6" ht="14.25">
      <c r="A22" s="123">
        <v>14</v>
      </c>
      <c r="B22" s="52">
        <v>97</v>
      </c>
      <c r="C22" s="21">
        <v>10056383454</v>
      </c>
      <c r="D22" s="1" t="s">
        <v>80</v>
      </c>
      <c r="E22" s="1" t="s">
        <v>84</v>
      </c>
      <c r="F22" s="127">
        <v>10.741</v>
      </c>
    </row>
    <row r="23" spans="1:6" ht="14.25">
      <c r="A23" s="123">
        <v>15</v>
      </c>
      <c r="B23" s="52">
        <v>59</v>
      </c>
      <c r="C23" s="21">
        <v>10055218747</v>
      </c>
      <c r="D23" s="1" t="s">
        <v>107</v>
      </c>
      <c r="E23" s="1" t="s">
        <v>115</v>
      </c>
      <c r="F23" s="127">
        <v>10.823</v>
      </c>
    </row>
    <row r="24" spans="1:6" ht="14.25">
      <c r="A24" s="138">
        <v>16</v>
      </c>
      <c r="B24" s="130">
        <v>87</v>
      </c>
      <c r="C24" s="134">
        <v>10055146504</v>
      </c>
      <c r="D24" s="135" t="s">
        <v>52</v>
      </c>
      <c r="E24" s="135" t="s">
        <v>55</v>
      </c>
      <c r="F24" s="139">
        <v>10.878</v>
      </c>
    </row>
    <row r="25" spans="1:6" ht="14.25">
      <c r="A25" s="123">
        <v>17</v>
      </c>
      <c r="B25" s="52">
        <v>110</v>
      </c>
      <c r="C25" s="21">
        <v>10055145490</v>
      </c>
      <c r="D25" s="1" t="s">
        <v>53</v>
      </c>
      <c r="E25" s="1" t="s">
        <v>54</v>
      </c>
      <c r="F25" s="127">
        <v>11.241</v>
      </c>
    </row>
    <row r="26" spans="1:6" ht="14.25">
      <c r="A26" s="123">
        <v>18</v>
      </c>
      <c r="B26" s="52">
        <v>39</v>
      </c>
      <c r="C26" s="21">
        <v>10095240947</v>
      </c>
      <c r="D26" s="1" t="s">
        <v>119</v>
      </c>
      <c r="E26" s="1" t="s">
        <v>120</v>
      </c>
      <c r="F26" s="127">
        <v>11.286</v>
      </c>
    </row>
    <row r="27" spans="1:6" ht="14.25">
      <c r="A27" s="123">
        <v>19</v>
      </c>
      <c r="B27" s="52">
        <v>103</v>
      </c>
      <c r="C27" s="21">
        <v>10062941765</v>
      </c>
      <c r="D27" s="1" t="s">
        <v>83</v>
      </c>
      <c r="E27" s="1" t="s">
        <v>84</v>
      </c>
      <c r="F27" s="127">
        <v>11.295</v>
      </c>
    </row>
    <row r="28" spans="1:6" ht="14.25">
      <c r="A28" s="123">
        <v>20</v>
      </c>
      <c r="B28" s="52">
        <v>26</v>
      </c>
      <c r="C28" s="21">
        <v>10064688674</v>
      </c>
      <c r="D28" s="1" t="s">
        <v>94</v>
      </c>
      <c r="E28" s="1" t="s">
        <v>93</v>
      </c>
      <c r="F28" s="127">
        <v>11.765</v>
      </c>
    </row>
    <row r="29" spans="1:6" ht="14.25">
      <c r="A29" s="123">
        <v>21</v>
      </c>
      <c r="B29" s="52">
        <v>12</v>
      </c>
      <c r="C29" s="21">
        <v>10051885078</v>
      </c>
      <c r="D29" s="1" t="s">
        <v>65</v>
      </c>
      <c r="E29" s="1" t="s">
        <v>66</v>
      </c>
      <c r="F29" s="127">
        <v>11.929</v>
      </c>
    </row>
    <row r="30" spans="1:6" ht="14.25">
      <c r="A30" s="123">
        <v>22</v>
      </c>
      <c r="B30" s="52">
        <v>7</v>
      </c>
      <c r="C30" s="21">
        <v>10053577023</v>
      </c>
      <c r="D30" s="1" t="s">
        <v>63</v>
      </c>
      <c r="E30" s="1" t="s">
        <v>66</v>
      </c>
      <c r="F30" s="127">
        <v>12.311</v>
      </c>
    </row>
    <row r="31" spans="1:6" ht="14.25">
      <c r="A31" s="123">
        <v>23</v>
      </c>
      <c r="B31" s="52">
        <v>6</v>
      </c>
      <c r="C31" s="21">
        <v>10054613206</v>
      </c>
      <c r="D31" s="1" t="s">
        <v>62</v>
      </c>
      <c r="E31" s="1" t="s">
        <v>66</v>
      </c>
      <c r="F31" s="127">
        <v>12.496</v>
      </c>
    </row>
    <row r="32" spans="1:6" ht="14.25">
      <c r="A32" s="123">
        <v>24</v>
      </c>
      <c r="B32" s="52">
        <v>37</v>
      </c>
      <c r="C32" s="21">
        <v>10095240846</v>
      </c>
      <c r="D32" s="1" t="s">
        <v>118</v>
      </c>
      <c r="E32" s="1" t="s">
        <v>120</v>
      </c>
      <c r="F32" s="127">
        <v>12.542</v>
      </c>
    </row>
    <row r="33" spans="2:6" ht="14.25">
      <c r="B33" s="52"/>
      <c r="C33" s="21"/>
      <c r="D33" s="1"/>
      <c r="E33" s="1"/>
      <c r="F33" s="126"/>
    </row>
    <row r="34" spans="2:6" ht="14.25">
      <c r="B34" s="53">
        <v>125</v>
      </c>
      <c r="C34" s="21">
        <v>10015916367</v>
      </c>
      <c r="D34" s="1" t="s">
        <v>124</v>
      </c>
      <c r="E34" s="1" t="s">
        <v>125</v>
      </c>
      <c r="F34" s="137" t="s">
        <v>178</v>
      </c>
    </row>
    <row r="44" spans="1:9" ht="17.25">
      <c r="A44" s="191" t="s">
        <v>186</v>
      </c>
      <c r="B44" s="191"/>
      <c r="C44" s="191"/>
      <c r="D44" s="191"/>
      <c r="E44" s="191"/>
      <c r="F44" s="191"/>
      <c r="G44" s="191"/>
      <c r="H44" s="191"/>
      <c r="I44" s="191"/>
    </row>
    <row r="45" spans="1:9" ht="15">
      <c r="A45" s="192" t="s">
        <v>229</v>
      </c>
      <c r="B45" s="192"/>
      <c r="C45" s="192"/>
      <c r="D45" s="192"/>
      <c r="E45" s="192"/>
      <c r="F45" s="192"/>
      <c r="G45" s="192"/>
      <c r="H45" s="192"/>
      <c r="I45" s="192"/>
    </row>
    <row r="46" spans="1:9" ht="15">
      <c r="A46" s="192" t="s">
        <v>197</v>
      </c>
      <c r="B46" s="192"/>
      <c r="C46" s="192"/>
      <c r="D46" s="192"/>
      <c r="E46" s="192"/>
      <c r="F46" s="192"/>
      <c r="G46" s="192"/>
      <c r="H46" s="192"/>
      <c r="I46" s="192"/>
    </row>
    <row r="47" spans="1:9" ht="15">
      <c r="A47" s="88"/>
      <c r="B47" s="88"/>
      <c r="C47" s="88"/>
      <c r="D47" s="88"/>
      <c r="E47" s="88"/>
      <c r="F47" s="88"/>
      <c r="G47" s="88"/>
      <c r="H47" s="88"/>
      <c r="I47" s="88"/>
    </row>
    <row r="48" spans="1:6" ht="15.75" thickBot="1">
      <c r="A48" s="83" t="s">
        <v>183</v>
      </c>
      <c r="B48" s="82" t="s">
        <v>182</v>
      </c>
      <c r="C48" s="81" t="s">
        <v>181</v>
      </c>
      <c r="D48" s="81" t="s">
        <v>180</v>
      </c>
      <c r="E48" s="81" t="s">
        <v>179</v>
      </c>
      <c r="F48" s="88"/>
    </row>
    <row r="49" spans="1:6" ht="15">
      <c r="A49" s="87"/>
      <c r="F49" s="88"/>
    </row>
    <row r="50" spans="1:6" ht="15">
      <c r="A50" s="123">
        <v>1</v>
      </c>
      <c r="B50" s="52">
        <v>98</v>
      </c>
      <c r="C50" s="21">
        <v>10009079382</v>
      </c>
      <c r="D50" s="1" t="s">
        <v>81</v>
      </c>
      <c r="E50" s="1" t="s">
        <v>84</v>
      </c>
      <c r="F50" s="88"/>
    </row>
    <row r="51" spans="1:6" ht="15">
      <c r="A51" s="123">
        <v>2</v>
      </c>
      <c r="B51" s="52">
        <v>87</v>
      </c>
      <c r="C51" s="21">
        <v>10055146504</v>
      </c>
      <c r="D51" s="1" t="s">
        <v>52</v>
      </c>
      <c r="E51" s="1" t="s">
        <v>55</v>
      </c>
      <c r="F51" s="88"/>
    </row>
    <row r="52" ht="15">
      <c r="F52" s="88"/>
    </row>
    <row r="53" spans="1:6" ht="15">
      <c r="A53" s="123">
        <v>1</v>
      </c>
      <c r="B53" s="53">
        <v>183</v>
      </c>
      <c r="C53" s="21">
        <v>10009176281</v>
      </c>
      <c r="D53" s="1" t="s">
        <v>198</v>
      </c>
      <c r="E53" s="1" t="s">
        <v>169</v>
      </c>
      <c r="F53" s="88"/>
    </row>
    <row r="54" spans="1:6" ht="15">
      <c r="A54" s="123">
        <v>2</v>
      </c>
      <c r="B54" s="52">
        <v>59</v>
      </c>
      <c r="C54" s="21">
        <v>10055218747</v>
      </c>
      <c r="D54" s="1" t="s">
        <v>107</v>
      </c>
      <c r="E54" s="1" t="s">
        <v>115</v>
      </c>
      <c r="F54" s="88"/>
    </row>
    <row r="55" ht="15">
      <c r="F55" s="88"/>
    </row>
    <row r="56" spans="1:6" ht="15">
      <c r="A56" s="123">
        <v>1</v>
      </c>
      <c r="B56" s="52">
        <v>100</v>
      </c>
      <c r="C56" s="21">
        <v>10005953154</v>
      </c>
      <c r="D56" s="1" t="s">
        <v>82</v>
      </c>
      <c r="E56" s="1" t="s">
        <v>84</v>
      </c>
      <c r="F56" s="88"/>
    </row>
    <row r="57" spans="1:6" ht="15">
      <c r="A57" s="123">
        <v>2</v>
      </c>
      <c r="B57" s="52">
        <v>97</v>
      </c>
      <c r="C57" s="21">
        <v>10056383454</v>
      </c>
      <c r="D57" s="1" t="s">
        <v>80</v>
      </c>
      <c r="E57" s="1" t="s">
        <v>84</v>
      </c>
      <c r="F57" s="88"/>
    </row>
    <row r="58" ht="15">
      <c r="F58" s="88"/>
    </row>
    <row r="59" spans="1:13" ht="15">
      <c r="A59" s="123">
        <v>1</v>
      </c>
      <c r="B59" s="53">
        <v>184</v>
      </c>
      <c r="C59" s="1">
        <v>10007073506</v>
      </c>
      <c r="D59" s="1" t="s">
        <v>202</v>
      </c>
      <c r="E59" s="1" t="s">
        <v>203</v>
      </c>
      <c r="F59" s="88"/>
      <c r="J59" s="52"/>
      <c r="K59" s="21"/>
      <c r="L59" s="1"/>
      <c r="M59" s="1"/>
    </row>
    <row r="60" spans="1:6" ht="15">
      <c r="A60" s="123">
        <v>2</v>
      </c>
      <c r="B60" s="53">
        <v>83</v>
      </c>
      <c r="C60" s="21">
        <v>10054250060</v>
      </c>
      <c r="D60" s="1" t="s">
        <v>161</v>
      </c>
      <c r="E60" s="1" t="s">
        <v>134</v>
      </c>
      <c r="F60" s="88"/>
    </row>
    <row r="61" ht="15">
      <c r="F61" s="88"/>
    </row>
    <row r="62" spans="1:6" ht="15">
      <c r="A62" s="123">
        <v>1</v>
      </c>
      <c r="B62" s="53">
        <v>27</v>
      </c>
      <c r="C62" s="21">
        <v>10015915559</v>
      </c>
      <c r="D62" s="1" t="s">
        <v>136</v>
      </c>
      <c r="E62" s="1" t="s">
        <v>135</v>
      </c>
      <c r="F62" s="88"/>
    </row>
    <row r="63" spans="1:6" ht="15">
      <c r="A63" s="123">
        <v>2</v>
      </c>
      <c r="B63" s="52">
        <v>174</v>
      </c>
      <c r="C63" s="21">
        <v>10048100765</v>
      </c>
      <c r="D63" s="75" t="s">
        <v>42</v>
      </c>
      <c r="E63" s="1" t="s">
        <v>218</v>
      </c>
      <c r="F63" s="88"/>
    </row>
    <row r="64" spans="1:6" ht="15">
      <c r="A64" s="140"/>
      <c r="B64" s="53"/>
      <c r="C64" s="21"/>
      <c r="D64" s="1"/>
      <c r="E64" s="1"/>
      <c r="F64" s="88"/>
    </row>
    <row r="65" spans="1:6" ht="15">
      <c r="A65" s="140">
        <v>1</v>
      </c>
      <c r="B65" s="52">
        <v>166</v>
      </c>
      <c r="C65" s="21">
        <v>10004612534</v>
      </c>
      <c r="D65" s="75" t="s">
        <v>37</v>
      </c>
      <c r="E65" s="1" t="s">
        <v>218</v>
      </c>
      <c r="F65" s="88"/>
    </row>
    <row r="66" spans="1:6" ht="15">
      <c r="A66" s="140">
        <v>2</v>
      </c>
      <c r="B66" s="52">
        <v>169</v>
      </c>
      <c r="C66" s="21">
        <v>10007535365</v>
      </c>
      <c r="D66" s="75" t="s">
        <v>39</v>
      </c>
      <c r="E66" s="1" t="s">
        <v>218</v>
      </c>
      <c r="F66" s="88"/>
    </row>
    <row r="67" ht="15">
      <c r="F67" s="88"/>
    </row>
    <row r="68" spans="1:6" ht="15">
      <c r="A68" s="123">
        <v>1</v>
      </c>
      <c r="B68" s="52">
        <v>171</v>
      </c>
      <c r="C68" s="21">
        <v>10009903983</v>
      </c>
      <c r="D68" s="75" t="s">
        <v>40</v>
      </c>
      <c r="E68" s="1" t="s">
        <v>218</v>
      </c>
      <c r="F68" s="88"/>
    </row>
    <row r="69" spans="1:5" ht="14.25">
      <c r="A69" s="123">
        <v>2</v>
      </c>
      <c r="B69" s="52">
        <v>173</v>
      </c>
      <c r="C69" s="21">
        <v>10010166590</v>
      </c>
      <c r="D69" s="75" t="s">
        <v>41</v>
      </c>
      <c r="E69" s="1" t="s">
        <v>218</v>
      </c>
    </row>
    <row r="71" spans="1:5" ht="14.25">
      <c r="A71" s="123">
        <v>1</v>
      </c>
      <c r="B71" s="52">
        <v>106</v>
      </c>
      <c r="C71" s="21">
        <v>10005641037</v>
      </c>
      <c r="D71" s="1" t="s">
        <v>122</v>
      </c>
      <c r="E71" s="1" t="s">
        <v>123</v>
      </c>
    </row>
    <row r="72" spans="1:5" ht="14.25">
      <c r="A72" s="123">
        <v>2</v>
      </c>
      <c r="B72" s="52">
        <v>175</v>
      </c>
      <c r="C72" s="21">
        <v>10007294683</v>
      </c>
      <c r="D72" s="75" t="s">
        <v>43</v>
      </c>
      <c r="E72" s="1" t="s">
        <v>218</v>
      </c>
    </row>
    <row r="86" spans="1:9" ht="17.25">
      <c r="A86" s="191" t="s">
        <v>186</v>
      </c>
      <c r="B86" s="191"/>
      <c r="C86" s="191"/>
      <c r="D86" s="191"/>
      <c r="E86" s="191"/>
      <c r="F86" s="191"/>
      <c r="G86" s="191"/>
      <c r="H86" s="191"/>
      <c r="I86" s="191"/>
    </row>
    <row r="87" spans="1:9" ht="15">
      <c r="A87" s="192" t="s">
        <v>246</v>
      </c>
      <c r="B87" s="192"/>
      <c r="C87" s="192"/>
      <c r="D87" s="192"/>
      <c r="E87" s="192"/>
      <c r="F87" s="192"/>
      <c r="G87" s="192"/>
      <c r="H87" s="192"/>
      <c r="I87" s="192"/>
    </row>
    <row r="88" spans="1:9" ht="15">
      <c r="A88" s="192" t="s">
        <v>197</v>
      </c>
      <c r="B88" s="192"/>
      <c r="C88" s="192"/>
      <c r="D88" s="192"/>
      <c r="E88" s="192"/>
      <c r="F88" s="192"/>
      <c r="G88" s="192"/>
      <c r="H88" s="192"/>
      <c r="I88" s="192"/>
    </row>
    <row r="89" spans="1:9" ht="15">
      <c r="A89" s="88"/>
      <c r="B89" s="88"/>
      <c r="C89" s="88"/>
      <c r="D89" s="88"/>
      <c r="E89" s="88"/>
      <c r="F89" s="88"/>
      <c r="G89" s="88"/>
      <c r="H89" s="88"/>
      <c r="I89" s="88"/>
    </row>
    <row r="90" spans="1:6" ht="15.75" thickBot="1">
      <c r="A90" s="83" t="s">
        <v>183</v>
      </c>
      <c r="B90" s="82" t="s">
        <v>182</v>
      </c>
      <c r="C90" s="81" t="s">
        <v>181</v>
      </c>
      <c r="D90" s="81" t="s">
        <v>180</v>
      </c>
      <c r="E90" s="81" t="s">
        <v>179</v>
      </c>
      <c r="F90" s="88"/>
    </row>
    <row r="91" spans="1:6" ht="6" customHeight="1">
      <c r="A91" s="87"/>
      <c r="F91" s="88"/>
    </row>
    <row r="92" spans="1:6" ht="15">
      <c r="A92" s="123">
        <v>1</v>
      </c>
      <c r="B92" s="52">
        <v>98</v>
      </c>
      <c r="C92" s="21">
        <v>10009079382</v>
      </c>
      <c r="D92" s="1" t="s">
        <v>81</v>
      </c>
      <c r="E92" s="1" t="s">
        <v>84</v>
      </c>
      <c r="F92" s="88"/>
    </row>
    <row r="93" spans="1:6" ht="15">
      <c r="A93" s="123">
        <v>2</v>
      </c>
      <c r="B93" s="52">
        <v>106</v>
      </c>
      <c r="C93" s="21">
        <v>10005641037</v>
      </c>
      <c r="D93" s="1" t="s">
        <v>122</v>
      </c>
      <c r="E93" s="1" t="s">
        <v>123</v>
      </c>
      <c r="F93" s="88"/>
    </row>
    <row r="94" ht="9.75" customHeight="1">
      <c r="F94" s="88"/>
    </row>
    <row r="95" spans="1:6" ht="15">
      <c r="A95" s="123">
        <v>1</v>
      </c>
      <c r="B95" s="53">
        <v>183</v>
      </c>
      <c r="C95" s="21">
        <v>10009176281</v>
      </c>
      <c r="D95" s="1" t="s">
        <v>198</v>
      </c>
      <c r="E95" s="1" t="s">
        <v>169</v>
      </c>
      <c r="F95" s="88"/>
    </row>
    <row r="96" spans="1:6" ht="15">
      <c r="A96" s="123">
        <v>2</v>
      </c>
      <c r="B96" s="52">
        <v>171</v>
      </c>
      <c r="C96" s="21">
        <v>10009903983</v>
      </c>
      <c r="D96" s="75" t="s">
        <v>40</v>
      </c>
      <c r="E96" s="1" t="s">
        <v>218</v>
      </c>
      <c r="F96" s="88"/>
    </row>
    <row r="97" ht="15">
      <c r="F97" s="88"/>
    </row>
    <row r="98" spans="1:6" ht="15">
      <c r="A98" s="123">
        <v>1</v>
      </c>
      <c r="B98" s="52">
        <v>100</v>
      </c>
      <c r="C98" s="21">
        <v>10005953154</v>
      </c>
      <c r="D98" s="1" t="s">
        <v>82</v>
      </c>
      <c r="E98" s="1" t="s">
        <v>84</v>
      </c>
      <c r="F98" s="88"/>
    </row>
    <row r="99" spans="1:6" ht="15">
      <c r="A99" s="123">
        <v>2</v>
      </c>
      <c r="B99" s="52">
        <v>166</v>
      </c>
      <c r="C99" s="21">
        <v>10004612534</v>
      </c>
      <c r="D99" s="75" t="s">
        <v>37</v>
      </c>
      <c r="E99" s="1" t="s">
        <v>218</v>
      </c>
      <c r="F99" s="88"/>
    </row>
    <row r="100" ht="15">
      <c r="F100" s="88"/>
    </row>
    <row r="101" spans="1:6" ht="15">
      <c r="A101" s="123">
        <v>1</v>
      </c>
      <c r="B101" s="53">
        <v>184</v>
      </c>
      <c r="C101" s="1">
        <v>10007073506</v>
      </c>
      <c r="D101" s="1" t="s">
        <v>202</v>
      </c>
      <c r="E101" s="1" t="s">
        <v>203</v>
      </c>
      <c r="F101" s="88"/>
    </row>
    <row r="102" spans="1:6" ht="15">
      <c r="A102" s="123">
        <v>2</v>
      </c>
      <c r="B102" s="53">
        <v>27</v>
      </c>
      <c r="C102" s="21">
        <v>10015915559</v>
      </c>
      <c r="D102" s="1" t="s">
        <v>136</v>
      </c>
      <c r="E102" s="1" t="s">
        <v>135</v>
      </c>
      <c r="F102" s="88"/>
    </row>
    <row r="103" ht="15">
      <c r="F103" s="88"/>
    </row>
    <row r="104" spans="1:9" ht="17.25">
      <c r="A104" s="191" t="s">
        <v>186</v>
      </c>
      <c r="B104" s="191"/>
      <c r="C104" s="191"/>
      <c r="D104" s="191"/>
      <c r="E104" s="191"/>
      <c r="F104" s="191"/>
      <c r="G104" s="191"/>
      <c r="H104" s="191"/>
      <c r="I104" s="191"/>
    </row>
    <row r="105" spans="1:9" ht="15">
      <c r="A105" s="192" t="s">
        <v>248</v>
      </c>
      <c r="B105" s="192"/>
      <c r="C105" s="192"/>
      <c r="D105" s="192"/>
      <c r="E105" s="192"/>
      <c r="F105" s="192"/>
      <c r="G105" s="192"/>
      <c r="H105" s="192"/>
      <c r="I105" s="192"/>
    </row>
    <row r="106" spans="1:9" ht="15">
      <c r="A106" s="192" t="s">
        <v>197</v>
      </c>
      <c r="B106" s="192"/>
      <c r="C106" s="192"/>
      <c r="D106" s="192"/>
      <c r="E106" s="192"/>
      <c r="F106" s="192"/>
      <c r="G106" s="192"/>
      <c r="H106" s="192"/>
      <c r="I106" s="192"/>
    </row>
    <row r="107" spans="1:9" ht="15">
      <c r="A107" s="88"/>
      <c r="B107" s="88"/>
      <c r="C107" s="88"/>
      <c r="D107" s="88"/>
      <c r="E107" s="88"/>
      <c r="F107" s="88"/>
      <c r="G107" s="88"/>
      <c r="H107" s="88"/>
      <c r="I107" s="88"/>
    </row>
    <row r="108" spans="1:6" ht="15.75" thickBot="1">
      <c r="A108" s="83" t="s">
        <v>220</v>
      </c>
      <c r="B108" s="82" t="s">
        <v>182</v>
      </c>
      <c r="C108" s="81" t="s">
        <v>181</v>
      </c>
      <c r="D108" s="81" t="s">
        <v>180</v>
      </c>
      <c r="E108" s="81" t="s">
        <v>179</v>
      </c>
      <c r="F108" s="88"/>
    </row>
    <row r="109" spans="1:6" ht="15">
      <c r="A109" s="87"/>
      <c r="F109" s="88"/>
    </row>
    <row r="110" spans="1:6" ht="15">
      <c r="A110" s="123">
        <v>1</v>
      </c>
      <c r="B110" s="52">
        <v>98</v>
      </c>
      <c r="C110" s="21">
        <v>10009079382</v>
      </c>
      <c r="D110" s="1" t="s">
        <v>81</v>
      </c>
      <c r="E110" s="1" t="s">
        <v>84</v>
      </c>
      <c r="F110" s="88"/>
    </row>
    <row r="111" spans="1:6" ht="15">
      <c r="A111" s="123">
        <v>2</v>
      </c>
      <c r="B111" s="53">
        <v>184</v>
      </c>
      <c r="C111" s="1">
        <v>10007073506</v>
      </c>
      <c r="D111" s="1" t="s">
        <v>202</v>
      </c>
      <c r="E111" s="1" t="s">
        <v>203</v>
      </c>
      <c r="F111" s="88"/>
    </row>
    <row r="112" ht="15">
      <c r="F112" s="88"/>
    </row>
    <row r="113" spans="1:6" ht="15">
      <c r="A113" s="123">
        <v>1</v>
      </c>
      <c r="B113" s="52">
        <v>100</v>
      </c>
      <c r="C113" s="21">
        <v>10005953154</v>
      </c>
      <c r="D113" s="1" t="s">
        <v>82</v>
      </c>
      <c r="E113" s="1" t="s">
        <v>84</v>
      </c>
      <c r="F113" s="88"/>
    </row>
    <row r="114" spans="1:6" ht="15">
      <c r="A114" s="123">
        <v>2</v>
      </c>
      <c r="B114" s="53">
        <v>183</v>
      </c>
      <c r="C114" s="21">
        <v>10009176281</v>
      </c>
      <c r="D114" s="1" t="s">
        <v>198</v>
      </c>
      <c r="E114" s="1" t="s">
        <v>169</v>
      </c>
      <c r="F114" s="88"/>
    </row>
    <row r="115" spans="2:6" ht="15">
      <c r="B115" s="52"/>
      <c r="C115" s="21"/>
      <c r="D115" s="75"/>
      <c r="E115" s="1"/>
      <c r="F115" s="88"/>
    </row>
    <row r="116" spans="1:9" ht="17.25">
      <c r="A116" s="191" t="s">
        <v>186</v>
      </c>
      <c r="B116" s="191"/>
      <c r="C116" s="191"/>
      <c r="D116" s="191"/>
      <c r="E116" s="191"/>
      <c r="F116" s="191"/>
      <c r="G116" s="191"/>
      <c r="H116" s="191"/>
      <c r="I116" s="191"/>
    </row>
    <row r="117" spans="1:9" ht="15">
      <c r="A117" s="192" t="s">
        <v>283</v>
      </c>
      <c r="B117" s="192"/>
      <c r="C117" s="192"/>
      <c r="D117" s="192"/>
      <c r="E117" s="192"/>
      <c r="F117" s="192"/>
      <c r="G117" s="192"/>
      <c r="H117" s="192"/>
      <c r="I117" s="192"/>
    </row>
    <row r="118" spans="1:9" ht="15">
      <c r="A118" s="192" t="s">
        <v>197</v>
      </c>
      <c r="B118" s="192"/>
      <c r="C118" s="192"/>
      <c r="D118" s="192"/>
      <c r="E118" s="192"/>
      <c r="F118" s="192"/>
      <c r="G118" s="192"/>
      <c r="H118" s="192"/>
      <c r="I118" s="192"/>
    </row>
    <row r="119" spans="1:9" ht="9" customHeight="1">
      <c r="A119" s="88"/>
      <c r="B119" s="88"/>
      <c r="C119" s="88"/>
      <c r="D119" s="88"/>
      <c r="E119" s="88"/>
      <c r="F119" s="88"/>
      <c r="G119" s="88"/>
      <c r="H119" s="88"/>
      <c r="I119" s="88"/>
    </row>
    <row r="120" spans="1:6" ht="15.75" thickBot="1">
      <c r="A120" s="83" t="s">
        <v>183</v>
      </c>
      <c r="B120" s="82" t="s">
        <v>182</v>
      </c>
      <c r="C120" s="81" t="s">
        <v>181</v>
      </c>
      <c r="D120" s="81" t="s">
        <v>180</v>
      </c>
      <c r="E120" s="81" t="s">
        <v>179</v>
      </c>
      <c r="F120" s="88"/>
    </row>
    <row r="121" spans="1:6" ht="15">
      <c r="A121" s="92"/>
      <c r="B121" s="93"/>
      <c r="C121" s="94"/>
      <c r="D121" s="94"/>
      <c r="E121" s="94"/>
      <c r="F121" s="88"/>
    </row>
    <row r="122" spans="1:6" ht="15">
      <c r="A122" s="87" t="s">
        <v>281</v>
      </c>
      <c r="F122" s="88"/>
    </row>
    <row r="123" spans="1:6" ht="15">
      <c r="A123" s="123">
        <v>1</v>
      </c>
      <c r="B123" s="53">
        <v>183</v>
      </c>
      <c r="C123" s="21">
        <v>10009176281</v>
      </c>
      <c r="D123" s="1" t="s">
        <v>198</v>
      </c>
      <c r="E123" s="1" t="s">
        <v>169</v>
      </c>
      <c r="F123" s="88"/>
    </row>
    <row r="124" spans="1:6" ht="15">
      <c r="A124" s="121">
        <v>2</v>
      </c>
      <c r="B124" s="53">
        <v>184</v>
      </c>
      <c r="C124" s="1">
        <v>10007073506</v>
      </c>
      <c r="D124" s="1" t="s">
        <v>202</v>
      </c>
      <c r="E124" s="1" t="s">
        <v>203</v>
      </c>
      <c r="F124" s="88"/>
    </row>
    <row r="125" ht="6" customHeight="1">
      <c r="F125" s="88"/>
    </row>
    <row r="126" spans="1:6" ht="15">
      <c r="A126" s="122" t="s">
        <v>284</v>
      </c>
      <c r="F126" s="88"/>
    </row>
    <row r="127" spans="1:6" ht="15">
      <c r="A127" s="123">
        <v>1</v>
      </c>
      <c r="B127" s="52">
        <v>98</v>
      </c>
      <c r="C127" s="21">
        <v>10009079382</v>
      </c>
      <c r="D127" s="1" t="s">
        <v>81</v>
      </c>
      <c r="E127" s="1" t="s">
        <v>84</v>
      </c>
      <c r="F127" s="88"/>
    </row>
    <row r="128" spans="1:6" ht="15">
      <c r="A128" s="123">
        <v>2</v>
      </c>
      <c r="B128" s="52">
        <v>100</v>
      </c>
      <c r="C128" s="21">
        <v>10005953154</v>
      </c>
      <c r="D128" s="1" t="s">
        <v>82</v>
      </c>
      <c r="E128" s="1" t="s">
        <v>84</v>
      </c>
      <c r="F128" s="88"/>
    </row>
    <row r="129" spans="1:9" ht="50.25" customHeight="1">
      <c r="A129" s="191" t="s">
        <v>187</v>
      </c>
      <c r="B129" s="191"/>
      <c r="C129" s="191"/>
      <c r="D129" s="191"/>
      <c r="E129" s="191"/>
      <c r="F129" s="191"/>
      <c r="G129" s="191"/>
      <c r="H129" s="191"/>
      <c r="I129" s="191"/>
    </row>
    <row r="130" spans="1:9" ht="17.25">
      <c r="A130" s="191"/>
      <c r="B130" s="191"/>
      <c r="C130" s="191"/>
      <c r="D130" s="191"/>
      <c r="E130" s="191"/>
      <c r="F130" s="191"/>
      <c r="G130" s="191"/>
      <c r="H130" s="191"/>
      <c r="I130" s="191"/>
    </row>
    <row r="131" spans="1:9" ht="17.25">
      <c r="A131" s="191" t="s">
        <v>184</v>
      </c>
      <c r="B131" s="191"/>
      <c r="C131" s="191"/>
      <c r="D131" s="191"/>
      <c r="E131" s="191"/>
      <c r="F131" s="191"/>
      <c r="G131" s="191"/>
      <c r="H131" s="191"/>
      <c r="I131" s="191"/>
    </row>
    <row r="132" spans="1:9" ht="15">
      <c r="A132" s="192" t="s">
        <v>4</v>
      </c>
      <c r="B132" s="192"/>
      <c r="C132" s="192"/>
      <c r="D132" s="192"/>
      <c r="E132" s="192"/>
      <c r="F132" s="192"/>
      <c r="G132" s="192"/>
      <c r="H132" s="192"/>
      <c r="I132" s="192"/>
    </row>
    <row r="133" spans="1:9" ht="15">
      <c r="A133" s="192" t="s">
        <v>197</v>
      </c>
      <c r="B133" s="192"/>
      <c r="C133" s="192"/>
      <c r="D133" s="192"/>
      <c r="E133" s="192"/>
      <c r="F133" s="192"/>
      <c r="G133" s="192"/>
      <c r="H133" s="192"/>
      <c r="I133" s="192"/>
    </row>
    <row r="134" spans="1:9" ht="15">
      <c r="A134" s="88"/>
      <c r="B134" s="88"/>
      <c r="C134" s="88"/>
      <c r="D134" s="88"/>
      <c r="E134" s="88"/>
      <c r="F134" s="88"/>
      <c r="G134" s="88"/>
      <c r="H134" s="88"/>
      <c r="I134" s="88"/>
    </row>
    <row r="135" spans="1:6" ht="15.75" thickBot="1">
      <c r="A135" s="83" t="s">
        <v>183</v>
      </c>
      <c r="B135" s="82" t="s">
        <v>182</v>
      </c>
      <c r="C135" s="81" t="s">
        <v>181</v>
      </c>
      <c r="D135" s="81" t="s">
        <v>180</v>
      </c>
      <c r="E135" s="81" t="s">
        <v>179</v>
      </c>
      <c r="F135" s="88"/>
    </row>
    <row r="136" spans="1:6" ht="15">
      <c r="A136" s="87"/>
      <c r="F136" s="88"/>
    </row>
    <row r="137" spans="1:6" ht="14.25">
      <c r="A137" s="123">
        <v>1</v>
      </c>
      <c r="B137" s="52">
        <v>98</v>
      </c>
      <c r="C137" s="21">
        <v>10009079382</v>
      </c>
      <c r="D137" s="1" t="s">
        <v>81</v>
      </c>
      <c r="E137" s="1" t="s">
        <v>84</v>
      </c>
      <c r="F137" s="121"/>
    </row>
    <row r="138" spans="1:6" ht="14.25">
      <c r="A138" s="123">
        <v>2</v>
      </c>
      <c r="B138" s="52">
        <v>100</v>
      </c>
      <c r="C138" s="21">
        <v>10005953154</v>
      </c>
      <c r="D138" s="1" t="s">
        <v>82</v>
      </c>
      <c r="E138" s="1" t="s">
        <v>84</v>
      </c>
      <c r="F138" s="121"/>
    </row>
    <row r="139" spans="1:6" ht="15">
      <c r="A139" s="123">
        <v>3</v>
      </c>
      <c r="B139" s="53">
        <v>183</v>
      </c>
      <c r="C139" s="21">
        <v>10009176281</v>
      </c>
      <c r="D139" s="1" t="s">
        <v>198</v>
      </c>
      <c r="E139" s="1" t="s">
        <v>169</v>
      </c>
      <c r="F139" s="88"/>
    </row>
    <row r="140" spans="1:6" ht="15">
      <c r="A140" s="123">
        <v>4</v>
      </c>
      <c r="B140" s="53">
        <v>184</v>
      </c>
      <c r="C140" s="1">
        <v>10007073506</v>
      </c>
      <c r="D140" s="1" t="s">
        <v>202</v>
      </c>
      <c r="E140" s="1" t="s">
        <v>203</v>
      </c>
      <c r="F140" s="88"/>
    </row>
    <row r="141" spans="1:6" ht="14.25">
      <c r="A141" s="123">
        <v>5</v>
      </c>
      <c r="B141" s="53">
        <v>27</v>
      </c>
      <c r="C141" s="21">
        <v>10015915559</v>
      </c>
      <c r="D141" s="1" t="s">
        <v>136</v>
      </c>
      <c r="E141" s="1" t="s">
        <v>135</v>
      </c>
      <c r="F141" s="121"/>
    </row>
    <row r="142" spans="1:13" ht="14.25">
      <c r="A142" s="123">
        <v>6</v>
      </c>
      <c r="B142" s="52">
        <v>166</v>
      </c>
      <c r="C142" s="21">
        <v>10004612534</v>
      </c>
      <c r="D142" s="75" t="s">
        <v>37</v>
      </c>
      <c r="E142" s="1" t="s">
        <v>218</v>
      </c>
      <c r="J142" s="53"/>
      <c r="K142" s="21"/>
      <c r="L142" s="1"/>
      <c r="M142" s="1"/>
    </row>
    <row r="143" spans="1:13" ht="15">
      <c r="A143" s="123">
        <v>7</v>
      </c>
      <c r="B143" s="52">
        <v>106</v>
      </c>
      <c r="C143" s="21">
        <v>10005641037</v>
      </c>
      <c r="D143" s="1" t="s">
        <v>122</v>
      </c>
      <c r="E143" s="1" t="s">
        <v>123</v>
      </c>
      <c r="F143" s="88"/>
      <c r="J143" s="52"/>
      <c r="K143" s="21"/>
      <c r="L143" s="75"/>
      <c r="M143" s="1"/>
    </row>
    <row r="144" spans="1:6" ht="15">
      <c r="A144" s="123">
        <v>8</v>
      </c>
      <c r="B144" s="52">
        <v>171</v>
      </c>
      <c r="C144" s="21">
        <v>10009903983</v>
      </c>
      <c r="D144" s="75" t="s">
        <v>40</v>
      </c>
      <c r="E144" s="1" t="s">
        <v>218</v>
      </c>
      <c r="F144" s="88"/>
    </row>
    <row r="145" spans="1:6" ht="15">
      <c r="A145" s="123">
        <v>9</v>
      </c>
      <c r="B145" s="52">
        <v>173</v>
      </c>
      <c r="C145" s="21">
        <v>10010166590</v>
      </c>
      <c r="D145" s="75" t="s">
        <v>41</v>
      </c>
      <c r="E145" s="1" t="s">
        <v>218</v>
      </c>
      <c r="F145" s="88"/>
    </row>
    <row r="146" spans="1:6" ht="15">
      <c r="A146" s="123">
        <v>10</v>
      </c>
      <c r="B146" s="52">
        <v>175</v>
      </c>
      <c r="C146" s="21">
        <v>10007294683</v>
      </c>
      <c r="D146" s="75" t="s">
        <v>43</v>
      </c>
      <c r="E146" s="1" t="s">
        <v>218</v>
      </c>
      <c r="F146" s="88"/>
    </row>
    <row r="147" spans="1:6" ht="15">
      <c r="A147" s="123">
        <v>11</v>
      </c>
      <c r="B147" s="52">
        <v>169</v>
      </c>
      <c r="C147" s="21">
        <v>10007535365</v>
      </c>
      <c r="D147" s="75" t="s">
        <v>39</v>
      </c>
      <c r="E147" s="1" t="s">
        <v>218</v>
      </c>
      <c r="F147" s="88"/>
    </row>
    <row r="148" spans="1:6" ht="15">
      <c r="A148" s="123">
        <v>12</v>
      </c>
      <c r="B148" s="52">
        <v>174</v>
      </c>
      <c r="C148" s="21">
        <v>10048100765</v>
      </c>
      <c r="D148" s="75" t="s">
        <v>42</v>
      </c>
      <c r="E148" s="1" t="s">
        <v>218</v>
      </c>
      <c r="F148" s="88"/>
    </row>
    <row r="149" spans="1:6" ht="15">
      <c r="A149" s="123">
        <v>13</v>
      </c>
      <c r="B149" s="53">
        <v>83</v>
      </c>
      <c r="C149" s="21">
        <v>10054250060</v>
      </c>
      <c r="D149" s="1" t="s">
        <v>161</v>
      </c>
      <c r="E149" s="1" t="s">
        <v>134</v>
      </c>
      <c r="F149" s="88"/>
    </row>
    <row r="150" spans="1:6" ht="15">
      <c r="A150" s="123">
        <v>14</v>
      </c>
      <c r="B150" s="52">
        <v>97</v>
      </c>
      <c r="C150" s="21">
        <v>10056383454</v>
      </c>
      <c r="D150" s="1" t="s">
        <v>80</v>
      </c>
      <c r="E150" s="1" t="s">
        <v>84</v>
      </c>
      <c r="F150" s="88"/>
    </row>
    <row r="151" spans="1:6" ht="15">
      <c r="A151" s="123">
        <v>15</v>
      </c>
      <c r="B151" s="52">
        <v>59</v>
      </c>
      <c r="C151" s="21">
        <v>10055218747</v>
      </c>
      <c r="D151" s="1" t="s">
        <v>107</v>
      </c>
      <c r="E151" s="1" t="s">
        <v>115</v>
      </c>
      <c r="F151" s="88"/>
    </row>
    <row r="152" spans="1:6" ht="15">
      <c r="A152" s="140">
        <v>16</v>
      </c>
      <c r="B152" s="52">
        <v>87</v>
      </c>
      <c r="C152" s="21">
        <v>10055146504</v>
      </c>
      <c r="D152" s="1" t="s">
        <v>52</v>
      </c>
      <c r="E152" s="1" t="s">
        <v>55</v>
      </c>
      <c r="F152" s="88"/>
    </row>
    <row r="153" spans="1:14" ht="15">
      <c r="A153" s="140">
        <v>17</v>
      </c>
      <c r="B153" s="52">
        <v>110</v>
      </c>
      <c r="C153" s="21">
        <v>10055145490</v>
      </c>
      <c r="D153" s="1" t="s">
        <v>53</v>
      </c>
      <c r="E153" s="1" t="s">
        <v>54</v>
      </c>
      <c r="F153" s="88"/>
      <c r="N153" s="141"/>
    </row>
    <row r="154" spans="1:14" ht="15">
      <c r="A154" s="140">
        <v>18</v>
      </c>
      <c r="B154" s="52">
        <v>39</v>
      </c>
      <c r="C154" s="21">
        <v>10095240947</v>
      </c>
      <c r="D154" s="1" t="s">
        <v>119</v>
      </c>
      <c r="E154" s="1" t="s">
        <v>120</v>
      </c>
      <c r="F154" s="88"/>
      <c r="J154" s="141"/>
      <c r="K154" s="141"/>
      <c r="L154" s="141"/>
      <c r="M154" s="141"/>
      <c r="N154" s="141"/>
    </row>
    <row r="155" spans="1:14" ht="15">
      <c r="A155" s="123">
        <v>19</v>
      </c>
      <c r="B155" s="52">
        <v>103</v>
      </c>
      <c r="C155" s="21">
        <v>10062941765</v>
      </c>
      <c r="D155" s="1" t="s">
        <v>83</v>
      </c>
      <c r="E155" s="1" t="s">
        <v>84</v>
      </c>
      <c r="F155" s="88"/>
      <c r="J155" s="141"/>
      <c r="K155" s="141"/>
      <c r="L155" s="141"/>
      <c r="M155" s="141"/>
      <c r="N155" s="141"/>
    </row>
    <row r="156" spans="1:13" ht="15">
      <c r="A156" s="123">
        <v>20</v>
      </c>
      <c r="B156" s="52">
        <v>26</v>
      </c>
      <c r="C156" s="21">
        <v>10064688674</v>
      </c>
      <c r="D156" s="1" t="s">
        <v>94</v>
      </c>
      <c r="E156" s="1" t="s">
        <v>93</v>
      </c>
      <c r="F156" s="88"/>
      <c r="J156" s="52"/>
      <c r="K156" s="21"/>
      <c r="L156" s="1"/>
      <c r="M156" s="1"/>
    </row>
    <row r="157" spans="1:13" ht="15">
      <c r="A157" s="123">
        <v>21</v>
      </c>
      <c r="B157" s="52">
        <v>12</v>
      </c>
      <c r="C157" s="21">
        <v>10051885078</v>
      </c>
      <c r="D157" s="1" t="s">
        <v>65</v>
      </c>
      <c r="E157" s="1" t="s">
        <v>66</v>
      </c>
      <c r="F157" s="88"/>
      <c r="J157" s="52"/>
      <c r="K157" s="21"/>
      <c r="L157" s="75"/>
      <c r="M157" s="1"/>
    </row>
    <row r="158" spans="1:6" ht="15">
      <c r="A158" s="123">
        <v>22</v>
      </c>
      <c r="B158" s="52">
        <v>7</v>
      </c>
      <c r="C158" s="21">
        <v>10053577023</v>
      </c>
      <c r="D158" s="1" t="s">
        <v>63</v>
      </c>
      <c r="E158" s="1" t="s">
        <v>66</v>
      </c>
      <c r="F158" s="88"/>
    </row>
    <row r="159" spans="1:6" ht="15">
      <c r="A159" s="123">
        <v>23</v>
      </c>
      <c r="B159" s="52">
        <v>6</v>
      </c>
      <c r="C159" s="21">
        <v>10054613206</v>
      </c>
      <c r="D159" s="1" t="s">
        <v>62</v>
      </c>
      <c r="E159" s="1" t="s">
        <v>66</v>
      </c>
      <c r="F159" s="88"/>
    </row>
    <row r="160" spans="1:6" ht="15">
      <c r="A160" s="123">
        <v>24</v>
      </c>
      <c r="B160" s="52">
        <v>37</v>
      </c>
      <c r="C160" s="21">
        <v>10095240846</v>
      </c>
      <c r="D160" s="1" t="s">
        <v>118</v>
      </c>
      <c r="E160" s="1" t="s">
        <v>120</v>
      </c>
      <c r="F160" s="88"/>
    </row>
  </sheetData>
  <sheetProtection/>
  <mergeCells count="22">
    <mergeCell ref="A1:I1"/>
    <mergeCell ref="A2:I2"/>
    <mergeCell ref="A3:I3"/>
    <mergeCell ref="A4:I4"/>
    <mergeCell ref="A5:I5"/>
    <mergeCell ref="A44:I44"/>
    <mergeCell ref="A45:I45"/>
    <mergeCell ref="A46:I46"/>
    <mergeCell ref="A86:I86"/>
    <mergeCell ref="A87:I87"/>
    <mergeCell ref="A88:I88"/>
    <mergeCell ref="A104:I104"/>
    <mergeCell ref="A130:I130"/>
    <mergeCell ref="A131:I131"/>
    <mergeCell ref="A132:I132"/>
    <mergeCell ref="A133:I133"/>
    <mergeCell ref="A105:I105"/>
    <mergeCell ref="A106:I106"/>
    <mergeCell ref="A116:I116"/>
    <mergeCell ref="A117:I117"/>
    <mergeCell ref="A118:I118"/>
    <mergeCell ref="A129:I129"/>
  </mergeCells>
  <printOptions horizontalCentered="1"/>
  <pageMargins left="0.5118110236220472" right="0.11811023622047245" top="1.3779527559055118" bottom="0.35433070866141736" header="0" footer="0.7480314960629921"/>
  <pageSetup fitToHeight="0" fitToWidth="0" horizontalDpi="600" verticalDpi="600" orientation="portrait" paperSize="9" scale="110" r:id="rId2"/>
  <headerFooter scaleWithDoc="0" alignWithMargins="0">
    <oddHeader>&amp;C&amp;G</oddHeader>
    <firstHeader>&amp;L&amp;G&amp;C&amp;G</first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34"/>
  <sheetViews>
    <sheetView zoomScale="115" zoomScaleNormal="115" workbookViewId="0" topLeftCell="A10">
      <selection activeCell="B9" sqref="B9:U31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1.125" style="76" customWidth="1"/>
    <col min="4" max="4" width="19.75390625" style="76" customWidth="1"/>
    <col min="5" max="5" width="30.25390625" style="76" customWidth="1"/>
    <col min="6" max="8" width="5.375" style="76" customWidth="1"/>
    <col min="9" max="16" width="2.50390625" style="76" customWidth="1"/>
    <col min="17" max="17" width="3.00390625" style="76" customWidth="1"/>
    <col min="18" max="18" width="3.125" style="76" customWidth="1"/>
    <col min="19" max="20" width="4.75390625" style="76" customWidth="1"/>
    <col min="21" max="16384" width="8.125" style="76" customWidth="1"/>
  </cols>
  <sheetData>
    <row r="1" spans="1:5" ht="54" customHeight="1">
      <c r="A1" s="191" t="s">
        <v>187</v>
      </c>
      <c r="B1" s="191"/>
      <c r="C1" s="191"/>
      <c r="D1" s="191"/>
      <c r="E1" s="191"/>
    </row>
    <row r="2" spans="1:5" ht="17.25">
      <c r="A2" s="191"/>
      <c r="B2" s="191"/>
      <c r="C2" s="191"/>
      <c r="D2" s="191"/>
      <c r="E2" s="191"/>
    </row>
    <row r="3" spans="1:5" ht="17.25" customHeight="1">
      <c r="A3" s="191" t="s">
        <v>184</v>
      </c>
      <c r="B3" s="191"/>
      <c r="C3" s="191"/>
      <c r="D3" s="191"/>
      <c r="E3" s="191"/>
    </row>
    <row r="4" spans="1:5" ht="15">
      <c r="A4" s="192" t="s">
        <v>287</v>
      </c>
      <c r="B4" s="192"/>
      <c r="C4" s="192"/>
      <c r="D4" s="192"/>
      <c r="E4" s="192"/>
    </row>
    <row r="5" spans="1:5" ht="15">
      <c r="A5" s="193" t="s">
        <v>196</v>
      </c>
      <c r="B5" s="193"/>
      <c r="C5" s="193"/>
      <c r="D5" s="193"/>
      <c r="E5" s="193"/>
    </row>
    <row r="6" spans="1:20" ht="17.25" customHeight="1" thickBot="1">
      <c r="A6" s="84"/>
      <c r="B6" s="84"/>
      <c r="C6" s="84"/>
      <c r="D6" s="84"/>
      <c r="E6" s="142"/>
      <c r="F6" s="143"/>
      <c r="G6" s="143"/>
      <c r="H6" s="143"/>
      <c r="I6" s="144" t="s">
        <v>288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</row>
    <row r="7" spans="1:21" ht="15" customHeight="1">
      <c r="A7" s="84"/>
      <c r="B7" s="84"/>
      <c r="C7" s="84"/>
      <c r="D7" s="84"/>
      <c r="E7" s="142"/>
      <c r="F7" s="194" t="s">
        <v>231</v>
      </c>
      <c r="G7" s="196" t="s">
        <v>232</v>
      </c>
      <c r="H7" s="196" t="s">
        <v>233</v>
      </c>
      <c r="I7" s="198" t="s">
        <v>234</v>
      </c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200"/>
      <c r="U7" s="201" t="s">
        <v>6</v>
      </c>
    </row>
    <row r="8" spans="1:21" ht="17.25" customHeight="1" thickBot="1">
      <c r="A8" s="83" t="s">
        <v>183</v>
      </c>
      <c r="B8" s="82" t="s">
        <v>182</v>
      </c>
      <c r="C8" s="81" t="s">
        <v>181</v>
      </c>
      <c r="D8" s="81" t="s">
        <v>180</v>
      </c>
      <c r="E8" s="81" t="s">
        <v>179</v>
      </c>
      <c r="F8" s="195"/>
      <c r="G8" s="197"/>
      <c r="H8" s="197"/>
      <c r="I8" s="145">
        <v>1</v>
      </c>
      <c r="J8" s="146">
        <v>2</v>
      </c>
      <c r="K8" s="146">
        <v>3</v>
      </c>
      <c r="L8" s="147">
        <v>4</v>
      </c>
      <c r="M8" s="147">
        <v>5</v>
      </c>
      <c r="N8" s="147">
        <v>6</v>
      </c>
      <c r="O8" s="147">
        <v>7</v>
      </c>
      <c r="P8" s="147">
        <v>8</v>
      </c>
      <c r="Q8" s="146" t="s">
        <v>235</v>
      </c>
      <c r="R8" s="146" t="s">
        <v>236</v>
      </c>
      <c r="S8" s="148" t="s">
        <v>212</v>
      </c>
      <c r="T8" s="149" t="s">
        <v>237</v>
      </c>
      <c r="U8" s="202"/>
    </row>
    <row r="9" spans="1:21" ht="14.25">
      <c r="A9" s="78">
        <v>1</v>
      </c>
      <c r="B9" s="52">
        <v>25</v>
      </c>
      <c r="C9" s="58">
        <v>10053580659</v>
      </c>
      <c r="D9" s="58" t="s">
        <v>16</v>
      </c>
      <c r="E9" s="91" t="s">
        <v>9</v>
      </c>
      <c r="F9" s="150">
        <v>38</v>
      </c>
      <c r="G9" s="150">
        <v>30</v>
      </c>
      <c r="H9" s="150">
        <v>40</v>
      </c>
      <c r="I9" s="155">
        <v>1</v>
      </c>
      <c r="J9" s="155">
        <v>3</v>
      </c>
      <c r="K9" s="155">
        <v>5</v>
      </c>
      <c r="L9" s="155">
        <v>5</v>
      </c>
      <c r="M9" s="155"/>
      <c r="N9" s="155"/>
      <c r="O9" s="155">
        <v>3</v>
      </c>
      <c r="P9" s="155">
        <v>10</v>
      </c>
      <c r="Q9" s="157"/>
      <c r="R9" s="157"/>
      <c r="S9" s="157">
        <v>1</v>
      </c>
      <c r="T9" s="153">
        <f aca="true" t="shared" si="0" ref="T9:T31">SUM(I9:R9)</f>
        <v>27</v>
      </c>
      <c r="U9" s="154">
        <f aca="true" t="shared" si="1" ref="U9:U31">SUM(F9:H9)+T9</f>
        <v>135</v>
      </c>
    </row>
    <row r="10" spans="1:21" ht="14.25">
      <c r="A10" s="78">
        <v>2</v>
      </c>
      <c r="B10" s="52">
        <v>54</v>
      </c>
      <c r="C10" s="21">
        <v>10058975879</v>
      </c>
      <c r="D10" s="1" t="s">
        <v>67</v>
      </c>
      <c r="E10" s="1" t="s">
        <v>84</v>
      </c>
      <c r="F10" s="150">
        <v>36</v>
      </c>
      <c r="G10" s="150">
        <v>28</v>
      </c>
      <c r="H10" s="150">
        <v>38</v>
      </c>
      <c r="I10" s="155">
        <v>2</v>
      </c>
      <c r="J10" s="155">
        <v>2</v>
      </c>
      <c r="K10" s="155">
        <v>3</v>
      </c>
      <c r="L10" s="155">
        <v>3</v>
      </c>
      <c r="M10" s="155"/>
      <c r="N10" s="155"/>
      <c r="O10" s="155">
        <v>2</v>
      </c>
      <c r="P10" s="155"/>
      <c r="Q10" s="157"/>
      <c r="R10" s="157"/>
      <c r="S10" s="157">
        <v>12</v>
      </c>
      <c r="T10" s="153">
        <f t="shared" si="0"/>
        <v>12</v>
      </c>
      <c r="U10" s="154">
        <f t="shared" si="1"/>
        <v>114</v>
      </c>
    </row>
    <row r="11" spans="1:21" ht="14.25">
      <c r="A11" s="78">
        <v>3</v>
      </c>
      <c r="B11" s="52">
        <v>35</v>
      </c>
      <c r="C11" s="56">
        <v>10055519447</v>
      </c>
      <c r="D11" s="56" t="s">
        <v>18</v>
      </c>
      <c r="E11" s="91" t="s">
        <v>9</v>
      </c>
      <c r="F11" s="150">
        <v>24</v>
      </c>
      <c r="G11" s="150">
        <v>40</v>
      </c>
      <c r="H11" s="150">
        <v>34</v>
      </c>
      <c r="I11" s="155"/>
      <c r="J11" s="155">
        <v>1</v>
      </c>
      <c r="K11" s="155">
        <v>2</v>
      </c>
      <c r="L11" s="155"/>
      <c r="M11" s="155">
        <v>5</v>
      </c>
      <c r="N11" s="155"/>
      <c r="O11" s="155"/>
      <c r="P11" s="155">
        <v>6</v>
      </c>
      <c r="Q11" s="157"/>
      <c r="R11" s="157"/>
      <c r="S11" s="157">
        <v>2</v>
      </c>
      <c r="T11" s="153">
        <f t="shared" si="0"/>
        <v>14</v>
      </c>
      <c r="U11" s="154">
        <f t="shared" si="1"/>
        <v>112</v>
      </c>
    </row>
    <row r="12" spans="1:21" ht="14.25">
      <c r="A12" s="78">
        <v>4</v>
      </c>
      <c r="B12" s="52">
        <v>60</v>
      </c>
      <c r="C12" s="21">
        <v>10058460163</v>
      </c>
      <c r="D12" s="1" t="s">
        <v>70</v>
      </c>
      <c r="E12" s="1" t="s">
        <v>84</v>
      </c>
      <c r="F12" s="150">
        <v>28</v>
      </c>
      <c r="G12" s="150">
        <v>26</v>
      </c>
      <c r="H12" s="150">
        <v>36</v>
      </c>
      <c r="I12" s="155"/>
      <c r="J12" s="155"/>
      <c r="K12" s="155"/>
      <c r="L12" s="155">
        <v>2</v>
      </c>
      <c r="M12" s="155"/>
      <c r="N12" s="155"/>
      <c r="O12" s="155">
        <v>1</v>
      </c>
      <c r="P12" s="155"/>
      <c r="Q12" s="157"/>
      <c r="R12" s="157"/>
      <c r="S12" s="157">
        <v>8</v>
      </c>
      <c r="T12" s="153">
        <f t="shared" si="0"/>
        <v>3</v>
      </c>
      <c r="U12" s="154">
        <f t="shared" si="1"/>
        <v>93</v>
      </c>
    </row>
    <row r="13" spans="1:21" ht="14.25">
      <c r="A13" s="78">
        <v>5</v>
      </c>
      <c r="B13" s="52">
        <v>12</v>
      </c>
      <c r="C13" s="21">
        <v>10084654409</v>
      </c>
      <c r="D13" s="1" t="s">
        <v>92</v>
      </c>
      <c r="E13" s="1" t="s">
        <v>93</v>
      </c>
      <c r="F13" s="150">
        <v>26</v>
      </c>
      <c r="G13" s="150">
        <v>20</v>
      </c>
      <c r="H13" s="150">
        <v>30</v>
      </c>
      <c r="I13" s="155"/>
      <c r="J13" s="155"/>
      <c r="K13" s="155"/>
      <c r="L13" s="155"/>
      <c r="M13" s="155">
        <v>2</v>
      </c>
      <c r="N13" s="155"/>
      <c r="O13" s="155"/>
      <c r="P13" s="155">
        <v>4</v>
      </c>
      <c r="Q13" s="157"/>
      <c r="R13" s="157"/>
      <c r="S13" s="157">
        <v>3</v>
      </c>
      <c r="T13" s="153">
        <f t="shared" si="0"/>
        <v>6</v>
      </c>
      <c r="U13" s="154">
        <f t="shared" si="1"/>
        <v>82</v>
      </c>
    </row>
    <row r="14" spans="1:21" ht="14.25">
      <c r="A14" s="112">
        <v>6</v>
      </c>
      <c r="B14" s="52">
        <v>73</v>
      </c>
      <c r="C14" s="21">
        <v>10047417725</v>
      </c>
      <c r="D14" s="75" t="s">
        <v>45</v>
      </c>
      <c r="E14" s="1" t="s">
        <v>218</v>
      </c>
      <c r="F14" s="150">
        <v>30</v>
      </c>
      <c r="G14" s="150">
        <v>24</v>
      </c>
      <c r="H14" s="150">
        <v>24</v>
      </c>
      <c r="I14" s="155"/>
      <c r="J14" s="155"/>
      <c r="K14" s="155"/>
      <c r="L14" s="155">
        <v>1</v>
      </c>
      <c r="M14" s="155"/>
      <c r="N14" s="155">
        <v>1</v>
      </c>
      <c r="O14" s="155"/>
      <c r="P14" s="155"/>
      <c r="Q14" s="157"/>
      <c r="R14" s="157"/>
      <c r="S14" s="157">
        <v>10</v>
      </c>
      <c r="T14" s="153">
        <f t="shared" si="0"/>
        <v>2</v>
      </c>
      <c r="U14" s="154">
        <f t="shared" si="1"/>
        <v>80</v>
      </c>
    </row>
    <row r="15" spans="1:21" ht="14.25">
      <c r="A15" s="78">
        <v>7</v>
      </c>
      <c r="B15" s="52">
        <v>50</v>
      </c>
      <c r="C15" s="21">
        <v>10052433231</v>
      </c>
      <c r="D15" s="75" t="s">
        <v>227</v>
      </c>
      <c r="E15" s="1" t="s">
        <v>201</v>
      </c>
      <c r="F15" s="150">
        <v>12</v>
      </c>
      <c r="G15" s="150">
        <v>36</v>
      </c>
      <c r="H15" s="150">
        <v>32</v>
      </c>
      <c r="I15" s="155"/>
      <c r="J15" s="155"/>
      <c r="K15" s="155"/>
      <c r="L15" s="155"/>
      <c r="M15" s="155"/>
      <c r="N15" s="155"/>
      <c r="O15" s="155"/>
      <c r="P15" s="155"/>
      <c r="Q15" s="157"/>
      <c r="R15" s="157"/>
      <c r="S15" s="157">
        <v>14</v>
      </c>
      <c r="T15" s="153">
        <f t="shared" si="0"/>
        <v>0</v>
      </c>
      <c r="U15" s="154">
        <f t="shared" si="1"/>
        <v>80</v>
      </c>
    </row>
    <row r="16" spans="1:21" ht="14.25">
      <c r="A16" s="78">
        <v>8</v>
      </c>
      <c r="B16" s="52">
        <v>55</v>
      </c>
      <c r="C16" s="21">
        <v>10056455802</v>
      </c>
      <c r="D16" s="1" t="s">
        <v>68</v>
      </c>
      <c r="E16" s="1" t="s">
        <v>84</v>
      </c>
      <c r="F16" s="150">
        <v>32</v>
      </c>
      <c r="G16" s="150">
        <v>38</v>
      </c>
      <c r="H16" s="150">
        <v>4</v>
      </c>
      <c r="I16" s="155"/>
      <c r="J16" s="155"/>
      <c r="K16" s="155">
        <v>1</v>
      </c>
      <c r="L16" s="155"/>
      <c r="M16" s="155">
        <v>3</v>
      </c>
      <c r="N16" s="155"/>
      <c r="O16" s="155"/>
      <c r="P16" s="155"/>
      <c r="Q16" s="167"/>
      <c r="R16" s="157"/>
      <c r="S16" s="157">
        <v>5</v>
      </c>
      <c r="T16" s="153">
        <f t="shared" si="0"/>
        <v>4</v>
      </c>
      <c r="U16" s="154">
        <f t="shared" si="1"/>
        <v>78</v>
      </c>
    </row>
    <row r="17" spans="1:21" ht="14.25">
      <c r="A17" s="78">
        <v>9</v>
      </c>
      <c r="B17" s="52">
        <v>40</v>
      </c>
      <c r="C17" s="56">
        <v>10053904395</v>
      </c>
      <c r="D17" s="56" t="s">
        <v>20</v>
      </c>
      <c r="E17" s="91" t="s">
        <v>9</v>
      </c>
      <c r="F17" s="150">
        <v>1</v>
      </c>
      <c r="G17" s="150">
        <v>4</v>
      </c>
      <c r="H17" s="150">
        <v>22</v>
      </c>
      <c r="I17" s="156"/>
      <c r="J17" s="157">
        <v>5</v>
      </c>
      <c r="K17" s="157"/>
      <c r="L17" s="155"/>
      <c r="M17" s="155"/>
      <c r="N17" s="155">
        <v>5</v>
      </c>
      <c r="O17" s="155"/>
      <c r="P17" s="155"/>
      <c r="Q17" s="157">
        <v>40</v>
      </c>
      <c r="R17" s="157"/>
      <c r="S17" s="157">
        <v>7</v>
      </c>
      <c r="T17" s="153">
        <f t="shared" si="0"/>
        <v>50</v>
      </c>
      <c r="U17" s="154">
        <f t="shared" si="1"/>
        <v>77</v>
      </c>
    </row>
    <row r="18" spans="1:21" ht="14.25">
      <c r="A18" s="78">
        <v>10</v>
      </c>
      <c r="B18" s="52">
        <v>17</v>
      </c>
      <c r="C18" s="21">
        <v>10054564938</v>
      </c>
      <c r="D18" s="1" t="s">
        <v>30</v>
      </c>
      <c r="E18" s="1" t="s">
        <v>28</v>
      </c>
      <c r="F18" s="150">
        <v>34</v>
      </c>
      <c r="G18" s="150">
        <v>12</v>
      </c>
      <c r="H18" s="150">
        <v>26</v>
      </c>
      <c r="I18" s="156"/>
      <c r="J18" s="157"/>
      <c r="K18" s="157"/>
      <c r="L18" s="155"/>
      <c r="M18" s="155">
        <v>1</v>
      </c>
      <c r="N18" s="155"/>
      <c r="O18" s="155"/>
      <c r="P18" s="155"/>
      <c r="Q18" s="157"/>
      <c r="R18" s="157"/>
      <c r="S18" s="157">
        <v>11</v>
      </c>
      <c r="T18" s="153">
        <f t="shared" si="0"/>
        <v>1</v>
      </c>
      <c r="U18" s="154">
        <f t="shared" si="1"/>
        <v>73</v>
      </c>
    </row>
    <row r="19" spans="1:21" ht="14.25">
      <c r="A19" s="78">
        <v>11</v>
      </c>
      <c r="B19" s="52">
        <v>44</v>
      </c>
      <c r="C19" s="20">
        <v>10078190266</v>
      </c>
      <c r="D19" s="20" t="s">
        <v>24</v>
      </c>
      <c r="E19" s="91" t="s">
        <v>9</v>
      </c>
      <c r="F19" s="150">
        <v>40</v>
      </c>
      <c r="G19" s="150">
        <v>1</v>
      </c>
      <c r="H19" s="150">
        <v>1</v>
      </c>
      <c r="I19" s="155">
        <v>5</v>
      </c>
      <c r="J19" s="155"/>
      <c r="K19" s="155"/>
      <c r="L19" s="155"/>
      <c r="M19" s="155"/>
      <c r="N19" s="155"/>
      <c r="O19" s="155"/>
      <c r="P19" s="155"/>
      <c r="Q19" s="157">
        <v>20</v>
      </c>
      <c r="R19" s="157"/>
      <c r="S19" s="157">
        <v>23</v>
      </c>
      <c r="T19" s="153">
        <f t="shared" si="0"/>
        <v>25</v>
      </c>
      <c r="U19" s="154">
        <f t="shared" si="1"/>
        <v>67</v>
      </c>
    </row>
    <row r="20" spans="1:21" ht="14.25">
      <c r="A20" s="112">
        <v>12</v>
      </c>
      <c r="B20" s="52">
        <v>34</v>
      </c>
      <c r="C20" s="56">
        <v>10053908237</v>
      </c>
      <c r="D20" s="56" t="s">
        <v>17</v>
      </c>
      <c r="E20" s="91" t="s">
        <v>9</v>
      </c>
      <c r="F20" s="150">
        <v>18</v>
      </c>
      <c r="G20" s="150">
        <v>8</v>
      </c>
      <c r="H20" s="150">
        <v>18</v>
      </c>
      <c r="I20" s="155"/>
      <c r="J20" s="155"/>
      <c r="K20" s="155"/>
      <c r="L20" s="155"/>
      <c r="M20" s="155"/>
      <c r="N20" s="155"/>
      <c r="O20" s="155"/>
      <c r="P20" s="155"/>
      <c r="Q20" s="157">
        <v>20</v>
      </c>
      <c r="R20" s="157"/>
      <c r="S20" s="157">
        <v>20</v>
      </c>
      <c r="T20" s="153">
        <f t="shared" si="0"/>
        <v>20</v>
      </c>
      <c r="U20" s="154">
        <f t="shared" si="1"/>
        <v>64</v>
      </c>
    </row>
    <row r="21" spans="1:21" ht="14.25">
      <c r="A21" s="78">
        <v>13</v>
      </c>
      <c r="B21" s="52">
        <v>62</v>
      </c>
      <c r="C21" s="21">
        <v>10076698486</v>
      </c>
      <c r="D21" s="1" t="s">
        <v>71</v>
      </c>
      <c r="E21" s="1" t="s">
        <v>84</v>
      </c>
      <c r="F21" s="150">
        <v>22</v>
      </c>
      <c r="G21" s="150">
        <v>22</v>
      </c>
      <c r="H21" s="150">
        <v>14</v>
      </c>
      <c r="I21" s="155"/>
      <c r="J21" s="155"/>
      <c r="K21" s="155"/>
      <c r="L21" s="155"/>
      <c r="M21" s="155"/>
      <c r="N21" s="155"/>
      <c r="O21" s="155"/>
      <c r="P21" s="155"/>
      <c r="Q21" s="157"/>
      <c r="R21" s="157"/>
      <c r="S21" s="157">
        <v>13</v>
      </c>
      <c r="T21" s="153">
        <f t="shared" si="0"/>
        <v>0</v>
      </c>
      <c r="U21" s="154">
        <f t="shared" si="1"/>
        <v>58</v>
      </c>
    </row>
    <row r="22" spans="1:21" ht="14.25">
      <c r="A22" s="78">
        <v>14</v>
      </c>
      <c r="B22" s="53">
        <v>65</v>
      </c>
      <c r="C22" s="21">
        <v>10065294522</v>
      </c>
      <c r="D22" s="1" t="s">
        <v>167</v>
      </c>
      <c r="E22" s="1" t="s">
        <v>169</v>
      </c>
      <c r="F22" s="150">
        <v>14</v>
      </c>
      <c r="G22" s="150">
        <v>16</v>
      </c>
      <c r="H22" s="150">
        <v>28</v>
      </c>
      <c r="I22" s="155"/>
      <c r="J22" s="155"/>
      <c r="K22" s="155"/>
      <c r="L22" s="155"/>
      <c r="M22" s="155"/>
      <c r="N22" s="155"/>
      <c r="O22" s="155"/>
      <c r="P22" s="155"/>
      <c r="Q22" s="157"/>
      <c r="R22" s="157"/>
      <c r="S22" s="157">
        <v>17</v>
      </c>
      <c r="T22" s="153">
        <f t="shared" si="0"/>
        <v>0</v>
      </c>
      <c r="U22" s="154">
        <f t="shared" si="1"/>
        <v>58</v>
      </c>
    </row>
    <row r="23" spans="1:21" ht="14.25">
      <c r="A23" s="78">
        <v>15</v>
      </c>
      <c r="B23" s="52">
        <v>43</v>
      </c>
      <c r="C23" s="56">
        <v>10066239058</v>
      </c>
      <c r="D23" s="56" t="s">
        <v>23</v>
      </c>
      <c r="E23" s="91" t="s">
        <v>9</v>
      </c>
      <c r="F23" s="150">
        <v>1</v>
      </c>
      <c r="G23" s="150">
        <v>32</v>
      </c>
      <c r="H23" s="150">
        <v>16</v>
      </c>
      <c r="I23" s="155">
        <v>3</v>
      </c>
      <c r="J23" s="155"/>
      <c r="K23" s="155"/>
      <c r="L23" s="155"/>
      <c r="M23" s="155"/>
      <c r="N23" s="155">
        <v>3</v>
      </c>
      <c r="O23" s="155"/>
      <c r="P23" s="155">
        <v>2</v>
      </c>
      <c r="Q23" s="157"/>
      <c r="R23" s="157"/>
      <c r="S23" s="157">
        <v>4</v>
      </c>
      <c r="T23" s="153">
        <f t="shared" si="0"/>
        <v>8</v>
      </c>
      <c r="U23" s="154">
        <f t="shared" si="1"/>
        <v>57</v>
      </c>
    </row>
    <row r="24" spans="1:21" ht="14.25">
      <c r="A24" s="78">
        <v>16</v>
      </c>
      <c r="B24" s="52">
        <v>36</v>
      </c>
      <c r="C24" s="56">
        <v>10060995907</v>
      </c>
      <c r="D24" s="56" t="s">
        <v>145</v>
      </c>
      <c r="E24" s="91" t="s">
        <v>9</v>
      </c>
      <c r="F24" s="150">
        <v>8</v>
      </c>
      <c r="G24" s="150">
        <v>34</v>
      </c>
      <c r="H24" s="150">
        <v>10</v>
      </c>
      <c r="I24" s="155"/>
      <c r="J24" s="155"/>
      <c r="K24" s="155"/>
      <c r="L24" s="155"/>
      <c r="M24" s="155"/>
      <c r="N24" s="155">
        <v>2</v>
      </c>
      <c r="O24" s="155"/>
      <c r="P24" s="155"/>
      <c r="Q24" s="157"/>
      <c r="R24" s="157"/>
      <c r="S24" s="157">
        <v>6</v>
      </c>
      <c r="T24" s="153">
        <f t="shared" si="0"/>
        <v>2</v>
      </c>
      <c r="U24" s="154">
        <f t="shared" si="1"/>
        <v>54</v>
      </c>
    </row>
    <row r="25" spans="1:21" ht="14.25">
      <c r="A25" s="78">
        <v>17</v>
      </c>
      <c r="B25" s="52">
        <v>7</v>
      </c>
      <c r="C25" s="21">
        <v>10082192124</v>
      </c>
      <c r="D25" s="1" t="s">
        <v>138</v>
      </c>
      <c r="E25" s="1" t="s">
        <v>66</v>
      </c>
      <c r="F25" s="150">
        <v>20</v>
      </c>
      <c r="G25" s="150">
        <v>14</v>
      </c>
      <c r="H25" s="150">
        <v>12</v>
      </c>
      <c r="I25" s="155"/>
      <c r="J25" s="155"/>
      <c r="K25" s="155"/>
      <c r="L25" s="155"/>
      <c r="M25" s="155"/>
      <c r="N25" s="155"/>
      <c r="O25" s="155"/>
      <c r="P25" s="155"/>
      <c r="Q25" s="157"/>
      <c r="R25" s="157"/>
      <c r="S25" s="157">
        <v>18</v>
      </c>
      <c r="T25" s="153">
        <f t="shared" si="0"/>
        <v>0</v>
      </c>
      <c r="U25" s="154">
        <f t="shared" si="1"/>
        <v>46</v>
      </c>
    </row>
    <row r="26" spans="1:21" ht="14.25">
      <c r="A26" s="112">
        <v>18</v>
      </c>
      <c r="B26" s="52">
        <v>42</v>
      </c>
      <c r="C26" s="56">
        <v>10058011539</v>
      </c>
      <c r="D26" s="56" t="s">
        <v>22</v>
      </c>
      <c r="E26" s="91" t="s">
        <v>9</v>
      </c>
      <c r="F26" s="150">
        <v>16</v>
      </c>
      <c r="G26" s="150">
        <v>1</v>
      </c>
      <c r="H26" s="150">
        <v>20</v>
      </c>
      <c r="I26" s="155"/>
      <c r="J26" s="155"/>
      <c r="K26" s="155"/>
      <c r="L26" s="155"/>
      <c r="M26" s="155"/>
      <c r="N26" s="155"/>
      <c r="O26" s="155"/>
      <c r="P26" s="155"/>
      <c r="Q26" s="157"/>
      <c r="R26" s="157"/>
      <c r="S26" s="157">
        <v>16</v>
      </c>
      <c r="T26" s="153">
        <f t="shared" si="0"/>
        <v>0</v>
      </c>
      <c r="U26" s="154">
        <f t="shared" si="1"/>
        <v>37</v>
      </c>
    </row>
    <row r="27" spans="1:21" ht="14.25">
      <c r="A27" s="78">
        <v>19</v>
      </c>
      <c r="B27" s="52">
        <v>45</v>
      </c>
      <c r="C27" s="98">
        <v>10084653193</v>
      </c>
      <c r="D27" s="91" t="s">
        <v>25</v>
      </c>
      <c r="E27" s="91" t="s">
        <v>9</v>
      </c>
      <c r="F27" s="150">
        <v>6</v>
      </c>
      <c r="G27" s="150">
        <v>6</v>
      </c>
      <c r="H27" s="150">
        <v>1</v>
      </c>
      <c r="I27" s="155"/>
      <c r="J27" s="155"/>
      <c r="K27" s="155"/>
      <c r="L27" s="155"/>
      <c r="M27" s="155"/>
      <c r="N27" s="155"/>
      <c r="O27" s="155">
        <v>20</v>
      </c>
      <c r="P27" s="155"/>
      <c r="Q27" s="157"/>
      <c r="R27" s="157"/>
      <c r="S27" s="157">
        <v>21</v>
      </c>
      <c r="T27" s="153">
        <f t="shared" si="0"/>
        <v>20</v>
      </c>
      <c r="U27" s="154">
        <f t="shared" si="1"/>
        <v>33</v>
      </c>
    </row>
    <row r="28" spans="1:21" ht="14.25">
      <c r="A28" s="78">
        <v>20</v>
      </c>
      <c r="B28" s="52">
        <v>41</v>
      </c>
      <c r="C28" s="56">
        <v>10077942615</v>
      </c>
      <c r="D28" s="56" t="s">
        <v>21</v>
      </c>
      <c r="E28" s="91" t="s">
        <v>9</v>
      </c>
      <c r="F28" s="150">
        <v>10</v>
      </c>
      <c r="G28" s="150">
        <v>10</v>
      </c>
      <c r="H28" s="150">
        <v>6</v>
      </c>
      <c r="I28" s="155"/>
      <c r="J28" s="155"/>
      <c r="K28" s="155"/>
      <c r="L28" s="155"/>
      <c r="M28" s="155"/>
      <c r="N28" s="155"/>
      <c r="O28" s="155"/>
      <c r="P28" s="155"/>
      <c r="Q28" s="157"/>
      <c r="R28" s="157"/>
      <c r="S28" s="157">
        <v>9</v>
      </c>
      <c r="T28" s="153">
        <f t="shared" si="0"/>
        <v>0</v>
      </c>
      <c r="U28" s="154">
        <f t="shared" si="1"/>
        <v>26</v>
      </c>
    </row>
    <row r="29" spans="1:21" ht="14.25">
      <c r="A29" s="78">
        <v>21</v>
      </c>
      <c r="B29" s="52">
        <v>19</v>
      </c>
      <c r="C29" s="21">
        <v>10111052654</v>
      </c>
      <c r="D29" s="1" t="s">
        <v>32</v>
      </c>
      <c r="E29" s="1" t="s">
        <v>28</v>
      </c>
      <c r="F29" s="150">
        <v>1</v>
      </c>
      <c r="G29" s="150">
        <v>18</v>
      </c>
      <c r="H29" s="150">
        <v>2</v>
      </c>
      <c r="I29" s="155"/>
      <c r="J29" s="155"/>
      <c r="K29" s="155"/>
      <c r="L29" s="155"/>
      <c r="M29" s="155"/>
      <c r="N29" s="155"/>
      <c r="O29" s="155"/>
      <c r="P29" s="155"/>
      <c r="Q29" s="157"/>
      <c r="R29" s="157"/>
      <c r="S29" s="157">
        <v>19</v>
      </c>
      <c r="T29" s="153">
        <f t="shared" si="0"/>
        <v>0</v>
      </c>
      <c r="U29" s="154">
        <f t="shared" si="1"/>
        <v>21</v>
      </c>
    </row>
    <row r="30" spans="1:21" ht="14.25">
      <c r="A30" s="78">
        <v>22</v>
      </c>
      <c r="B30" s="52">
        <v>11</v>
      </c>
      <c r="C30" s="21">
        <v>10080446730</v>
      </c>
      <c r="D30" s="1" t="s">
        <v>90</v>
      </c>
      <c r="E30" s="1" t="s">
        <v>91</v>
      </c>
      <c r="F30" s="150">
        <v>1</v>
      </c>
      <c r="G30" s="150">
        <v>2</v>
      </c>
      <c r="H30" s="150">
        <v>8</v>
      </c>
      <c r="I30" s="155"/>
      <c r="J30" s="155"/>
      <c r="K30" s="155"/>
      <c r="L30" s="155"/>
      <c r="M30" s="155"/>
      <c r="N30" s="155"/>
      <c r="O30" s="155"/>
      <c r="P30" s="155"/>
      <c r="Q30" s="157"/>
      <c r="R30" s="157"/>
      <c r="S30" s="157">
        <v>22</v>
      </c>
      <c r="T30" s="153">
        <f t="shared" si="0"/>
        <v>0</v>
      </c>
      <c r="U30" s="154">
        <f t="shared" si="1"/>
        <v>11</v>
      </c>
    </row>
    <row r="31" spans="1:21" ht="14.25">
      <c r="A31" s="78">
        <v>23</v>
      </c>
      <c r="B31" s="52">
        <v>9</v>
      </c>
      <c r="C31" s="21">
        <v>10067247656</v>
      </c>
      <c r="D31" s="1" t="s">
        <v>102</v>
      </c>
      <c r="E31" s="1" t="s">
        <v>101</v>
      </c>
      <c r="F31" s="150">
        <v>2</v>
      </c>
      <c r="G31" s="150">
        <v>1</v>
      </c>
      <c r="H31" s="150">
        <v>1</v>
      </c>
      <c r="I31" s="155"/>
      <c r="J31" s="155"/>
      <c r="K31" s="155"/>
      <c r="L31" s="155"/>
      <c r="M31" s="155"/>
      <c r="N31" s="155"/>
      <c r="O31" s="155"/>
      <c r="P31" s="155"/>
      <c r="Q31" s="157"/>
      <c r="R31" s="157"/>
      <c r="S31" s="157">
        <v>15</v>
      </c>
      <c r="T31" s="153">
        <f t="shared" si="0"/>
        <v>0</v>
      </c>
      <c r="U31" s="154">
        <f t="shared" si="1"/>
        <v>4</v>
      </c>
    </row>
    <row r="32" spans="1:21" ht="14.25">
      <c r="A32" s="112">
        <v>24</v>
      </c>
      <c r="B32" s="52">
        <v>46</v>
      </c>
      <c r="C32" s="113">
        <v>10080786432</v>
      </c>
      <c r="D32" s="114" t="s">
        <v>26</v>
      </c>
      <c r="E32" s="91" t="s">
        <v>10</v>
      </c>
      <c r="F32" s="150">
        <v>4</v>
      </c>
      <c r="G32" s="150">
        <v>1</v>
      </c>
      <c r="H32" s="150">
        <v>1</v>
      </c>
      <c r="I32" s="155"/>
      <c r="J32" s="155"/>
      <c r="K32" s="155"/>
      <c r="L32" s="155"/>
      <c r="M32" s="155"/>
      <c r="N32" s="155"/>
      <c r="O32" s="155"/>
      <c r="P32" s="155"/>
      <c r="Q32" s="157"/>
      <c r="R32" s="157">
        <v>-40</v>
      </c>
      <c r="S32" s="157"/>
      <c r="T32" s="153" t="s">
        <v>219</v>
      </c>
      <c r="U32" s="154">
        <v>-34</v>
      </c>
    </row>
    <row r="33" spans="1:5" ht="14.25">
      <c r="A33" s="112"/>
      <c r="B33" s="86"/>
      <c r="C33" s="86"/>
      <c r="D33" s="86"/>
      <c r="E33" s="86"/>
    </row>
    <row r="34" spans="1:5" ht="14.25">
      <c r="A34" s="112"/>
      <c r="B34" s="86"/>
      <c r="C34" s="86"/>
      <c r="D34" s="86"/>
      <c r="E34" s="86"/>
    </row>
  </sheetData>
  <sheetProtection/>
  <mergeCells count="10">
    <mergeCell ref="F7:F8"/>
    <mergeCell ref="G7:G8"/>
    <mergeCell ref="H7:H8"/>
    <mergeCell ref="I7:T7"/>
    <mergeCell ref="U7:U8"/>
    <mergeCell ref="A1:E1"/>
    <mergeCell ref="A2:E2"/>
    <mergeCell ref="A3:E3"/>
    <mergeCell ref="A4:E4"/>
    <mergeCell ref="A5:E5"/>
  </mergeCells>
  <printOptions horizontalCentered="1"/>
  <pageMargins left="0" right="0.31496062992125984" top="1.1811023622047245" bottom="0.15748031496062992" header="0" footer="0.35433070866141736"/>
  <pageSetup fitToHeight="0" fitToWidth="0" horizontalDpi="600" verticalDpi="600" orientation="landscape" paperSize="9" scale="95" r:id="rId2"/>
  <headerFooter scaleWithDoc="0" alignWithMargins="0">
    <oddHeader>&amp;C&amp;G</oddHeader>
    <firstHeader>&amp;L&amp;G&amp;C&amp;G</first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F35"/>
  <sheetViews>
    <sheetView zoomScale="110" zoomScaleNormal="110" workbookViewId="0" topLeftCell="A1">
      <selection activeCell="E24" sqref="E24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1.125" style="76" customWidth="1"/>
    <col min="4" max="4" width="19.25390625" style="76" bestFit="1" customWidth="1"/>
    <col min="5" max="5" width="31.25390625" style="76" customWidth="1"/>
    <col min="6" max="16384" width="8.125" style="76" customWidth="1"/>
  </cols>
  <sheetData>
    <row r="1" spans="1:5" ht="54" customHeight="1">
      <c r="A1" s="191" t="s">
        <v>187</v>
      </c>
      <c r="B1" s="191"/>
      <c r="C1" s="191"/>
      <c r="D1" s="191"/>
      <c r="E1" s="191"/>
    </row>
    <row r="2" spans="1:5" ht="17.25">
      <c r="A2" s="191"/>
      <c r="B2" s="191"/>
      <c r="C2" s="191"/>
      <c r="D2" s="191"/>
      <c r="E2" s="191"/>
    </row>
    <row r="3" spans="1:5" ht="17.25" customHeight="1">
      <c r="A3" s="191" t="s">
        <v>186</v>
      </c>
      <c r="B3" s="191"/>
      <c r="C3" s="191"/>
      <c r="D3" s="191"/>
      <c r="E3" s="191"/>
    </row>
    <row r="4" spans="1:5" ht="15">
      <c r="A4" s="192" t="s">
        <v>217</v>
      </c>
      <c r="B4" s="192"/>
      <c r="C4" s="192"/>
      <c r="D4" s="192"/>
      <c r="E4" s="192"/>
    </row>
    <row r="5" spans="1:5" ht="15">
      <c r="A5" s="193" t="s">
        <v>196</v>
      </c>
      <c r="B5" s="193"/>
      <c r="C5" s="193"/>
      <c r="D5" s="193"/>
      <c r="E5" s="193"/>
    </row>
    <row r="6" spans="1:5" ht="15">
      <c r="A6" s="84"/>
      <c r="B6" s="84"/>
      <c r="C6" s="84"/>
      <c r="D6" s="84"/>
      <c r="E6" s="84"/>
    </row>
    <row r="7" spans="1:5" ht="17.25" customHeight="1">
      <c r="A7" s="84"/>
      <c r="B7" s="84"/>
      <c r="C7" s="84"/>
      <c r="D7" s="84"/>
      <c r="E7" s="142" t="s">
        <v>230</v>
      </c>
    </row>
    <row r="8" spans="1:5" ht="6.75" customHeight="1">
      <c r="A8" s="84"/>
      <c r="B8" s="84"/>
      <c r="C8" s="84"/>
      <c r="D8" s="84"/>
      <c r="E8" s="142"/>
    </row>
    <row r="9" spans="1:5" ht="17.25" customHeight="1" thickBot="1">
      <c r="A9" s="83" t="s">
        <v>183</v>
      </c>
      <c r="B9" s="82" t="s">
        <v>182</v>
      </c>
      <c r="C9" s="81" t="s">
        <v>181</v>
      </c>
      <c r="D9" s="81" t="s">
        <v>180</v>
      </c>
      <c r="E9" s="81" t="s">
        <v>179</v>
      </c>
    </row>
    <row r="10" spans="1:5" ht="14.25">
      <c r="A10" s="78">
        <v>1</v>
      </c>
      <c r="B10" s="52">
        <v>44</v>
      </c>
      <c r="C10" s="20">
        <v>10078190266</v>
      </c>
      <c r="D10" s="20" t="s">
        <v>24</v>
      </c>
      <c r="E10" s="91" t="s">
        <v>9</v>
      </c>
    </row>
    <row r="11" spans="1:5" ht="14.25">
      <c r="A11" s="78">
        <v>2</v>
      </c>
      <c r="B11" s="52">
        <v>25</v>
      </c>
      <c r="C11" s="58">
        <v>10053580659</v>
      </c>
      <c r="D11" s="58" t="s">
        <v>16</v>
      </c>
      <c r="E11" s="91" t="s">
        <v>9</v>
      </c>
    </row>
    <row r="12" spans="1:5" ht="14.25">
      <c r="A12" s="78">
        <v>3</v>
      </c>
      <c r="B12" s="52">
        <v>54</v>
      </c>
      <c r="C12" s="21">
        <v>10058975879</v>
      </c>
      <c r="D12" s="1" t="s">
        <v>67</v>
      </c>
      <c r="E12" s="1" t="s">
        <v>84</v>
      </c>
    </row>
    <row r="13" spans="1:5" ht="14.25">
      <c r="A13" s="78">
        <v>4</v>
      </c>
      <c r="B13" s="52">
        <v>17</v>
      </c>
      <c r="C13" s="21">
        <v>10054564938</v>
      </c>
      <c r="D13" s="1" t="s">
        <v>30</v>
      </c>
      <c r="E13" s="1" t="s">
        <v>28</v>
      </c>
    </row>
    <row r="14" spans="1:5" ht="14.25">
      <c r="A14" s="78">
        <v>5</v>
      </c>
      <c r="B14" s="52">
        <v>55</v>
      </c>
      <c r="C14" s="21">
        <v>10056455802</v>
      </c>
      <c r="D14" s="1" t="s">
        <v>68</v>
      </c>
      <c r="E14" s="1" t="s">
        <v>84</v>
      </c>
    </row>
    <row r="15" spans="1:5" ht="14.25">
      <c r="A15" s="112">
        <v>6</v>
      </c>
      <c r="B15" s="52">
        <v>73</v>
      </c>
      <c r="C15" s="21">
        <v>10047417725</v>
      </c>
      <c r="D15" s="75" t="s">
        <v>45</v>
      </c>
      <c r="E15" s="1" t="s">
        <v>218</v>
      </c>
    </row>
    <row r="16" spans="1:5" ht="14.25">
      <c r="A16" s="78">
        <v>7</v>
      </c>
      <c r="B16" s="52">
        <v>60</v>
      </c>
      <c r="C16" s="21">
        <v>10058460163</v>
      </c>
      <c r="D16" s="1" t="s">
        <v>70</v>
      </c>
      <c r="E16" s="1" t="s">
        <v>84</v>
      </c>
    </row>
    <row r="17" spans="1:5" ht="14.25">
      <c r="A17" s="78">
        <v>8</v>
      </c>
      <c r="B17" s="52">
        <v>12</v>
      </c>
      <c r="C17" s="21">
        <v>10084654409</v>
      </c>
      <c r="D17" s="1" t="s">
        <v>92</v>
      </c>
      <c r="E17" s="1" t="s">
        <v>93</v>
      </c>
    </row>
    <row r="18" spans="1:6" ht="14.25">
      <c r="A18" s="78">
        <v>9</v>
      </c>
      <c r="B18" s="52">
        <v>35</v>
      </c>
      <c r="C18" s="56">
        <v>10055519447</v>
      </c>
      <c r="D18" s="56" t="s">
        <v>18</v>
      </c>
      <c r="E18" s="91" t="s">
        <v>9</v>
      </c>
      <c r="F18" s="86"/>
    </row>
    <row r="19" spans="1:5" ht="14.25">
      <c r="A19" s="78">
        <v>10</v>
      </c>
      <c r="B19" s="52">
        <v>62</v>
      </c>
      <c r="C19" s="21">
        <v>10076698486</v>
      </c>
      <c r="D19" s="1" t="s">
        <v>71</v>
      </c>
      <c r="E19" s="1" t="s">
        <v>84</v>
      </c>
    </row>
    <row r="20" spans="1:5" ht="14.25">
      <c r="A20" s="78">
        <v>11</v>
      </c>
      <c r="B20" s="52">
        <v>7</v>
      </c>
      <c r="C20" s="21">
        <v>10082192124</v>
      </c>
      <c r="D20" s="1" t="s">
        <v>138</v>
      </c>
      <c r="E20" s="1" t="s">
        <v>66</v>
      </c>
    </row>
    <row r="21" spans="1:5" ht="14.25">
      <c r="A21" s="78">
        <v>12</v>
      </c>
      <c r="B21" s="52">
        <v>34</v>
      </c>
      <c r="C21" s="56">
        <v>10053908237</v>
      </c>
      <c r="D21" s="56" t="s">
        <v>17</v>
      </c>
      <c r="E21" s="91" t="s">
        <v>9</v>
      </c>
    </row>
    <row r="22" spans="1:5" ht="14.25">
      <c r="A22" s="78">
        <v>13</v>
      </c>
      <c r="B22" s="52">
        <v>42</v>
      </c>
      <c r="C22" s="56">
        <v>10058011539</v>
      </c>
      <c r="D22" s="56" t="s">
        <v>22</v>
      </c>
      <c r="E22" s="91" t="s">
        <v>9</v>
      </c>
    </row>
    <row r="23" spans="1:6" ht="14.25">
      <c r="A23" s="112">
        <v>14</v>
      </c>
      <c r="B23" s="53">
        <v>65</v>
      </c>
      <c r="C23" s="21">
        <v>10065294522</v>
      </c>
      <c r="D23" s="1" t="s">
        <v>167</v>
      </c>
      <c r="E23" s="1" t="s">
        <v>169</v>
      </c>
      <c r="F23" s="86"/>
    </row>
    <row r="24" spans="1:5" ht="14.25">
      <c r="A24" s="78">
        <v>15</v>
      </c>
      <c r="B24" s="52">
        <v>50</v>
      </c>
      <c r="C24" s="21">
        <v>10052433231</v>
      </c>
      <c r="D24" s="75" t="s">
        <v>227</v>
      </c>
      <c r="E24" s="1" t="s">
        <v>201</v>
      </c>
    </row>
    <row r="25" spans="1:5" ht="14.25">
      <c r="A25" s="112">
        <v>16</v>
      </c>
      <c r="B25" s="52">
        <v>41</v>
      </c>
      <c r="C25" s="56">
        <v>10077942615</v>
      </c>
      <c r="D25" s="56" t="s">
        <v>21</v>
      </c>
      <c r="E25" s="91" t="s">
        <v>9</v>
      </c>
    </row>
    <row r="26" spans="1:5" ht="14.25">
      <c r="A26" s="78">
        <v>17</v>
      </c>
      <c r="B26" s="52">
        <v>36</v>
      </c>
      <c r="C26" s="56">
        <v>10060995907</v>
      </c>
      <c r="D26" s="56" t="s">
        <v>19</v>
      </c>
      <c r="E26" s="91" t="s">
        <v>9</v>
      </c>
    </row>
    <row r="27" spans="1:5" ht="14.25">
      <c r="A27" s="78">
        <v>18</v>
      </c>
      <c r="B27" s="52">
        <v>45</v>
      </c>
      <c r="C27" s="98">
        <v>10084653193</v>
      </c>
      <c r="D27" s="91" t="s">
        <v>25</v>
      </c>
      <c r="E27" s="91" t="s">
        <v>9</v>
      </c>
    </row>
    <row r="28" spans="1:5" ht="14.25">
      <c r="A28" s="78">
        <v>19</v>
      </c>
      <c r="B28" s="52">
        <v>46</v>
      </c>
      <c r="C28" s="113">
        <v>10080786432</v>
      </c>
      <c r="D28" s="114" t="s">
        <v>26</v>
      </c>
      <c r="E28" s="91" t="s">
        <v>10</v>
      </c>
    </row>
    <row r="29" spans="1:5" ht="14.25">
      <c r="A29" s="78">
        <v>20</v>
      </c>
      <c r="B29" s="52">
        <v>9</v>
      </c>
      <c r="C29" s="21">
        <v>10067247656</v>
      </c>
      <c r="D29" s="1" t="s">
        <v>102</v>
      </c>
      <c r="E29" s="1" t="s">
        <v>101</v>
      </c>
    </row>
    <row r="30" spans="1:5" ht="14.25">
      <c r="A30" s="112">
        <v>21</v>
      </c>
      <c r="B30" s="52">
        <v>40</v>
      </c>
      <c r="C30" s="56">
        <v>10053904395</v>
      </c>
      <c r="D30" s="56" t="s">
        <v>20</v>
      </c>
      <c r="E30" s="91" t="s">
        <v>9</v>
      </c>
    </row>
    <row r="31" spans="1:5" ht="14.25">
      <c r="A31" s="78">
        <v>22</v>
      </c>
      <c r="B31" s="52">
        <v>19</v>
      </c>
      <c r="C31" s="21">
        <v>10111052654</v>
      </c>
      <c r="D31" s="1" t="s">
        <v>32</v>
      </c>
      <c r="E31" s="1" t="s">
        <v>28</v>
      </c>
    </row>
    <row r="32" spans="1:5" ht="14.25">
      <c r="A32" s="78">
        <v>23</v>
      </c>
      <c r="B32" s="52">
        <v>43</v>
      </c>
      <c r="C32" s="56">
        <v>10066239058</v>
      </c>
      <c r="D32" s="56" t="s">
        <v>23</v>
      </c>
      <c r="E32" s="91" t="s">
        <v>9</v>
      </c>
    </row>
    <row r="33" spans="1:5" ht="14.25">
      <c r="A33" s="78">
        <v>24</v>
      </c>
      <c r="B33" s="52">
        <v>11</v>
      </c>
      <c r="C33" s="21">
        <v>10080446730</v>
      </c>
      <c r="D33" s="1" t="s">
        <v>90</v>
      </c>
      <c r="E33" s="1" t="s">
        <v>91</v>
      </c>
    </row>
    <row r="34" spans="1:5" ht="14.25">
      <c r="A34" s="112"/>
      <c r="B34" s="86"/>
      <c r="C34" s="86"/>
      <c r="D34" s="86"/>
      <c r="E34" s="86"/>
    </row>
    <row r="35" spans="1:5" ht="14.25">
      <c r="A35" s="112"/>
      <c r="B35" s="86"/>
      <c r="C35" s="86"/>
      <c r="D35" s="86"/>
      <c r="E35" s="86"/>
    </row>
  </sheetData>
  <sheetProtection/>
  <mergeCells count="5">
    <mergeCell ref="A1:E1"/>
    <mergeCell ref="A2:E2"/>
    <mergeCell ref="A3:E3"/>
    <mergeCell ref="A4:E4"/>
    <mergeCell ref="A5:E5"/>
  </mergeCells>
  <printOptions horizontalCentered="1"/>
  <pageMargins left="0.5118110236220472" right="0.11811023622047245" top="1.1811023622047245" bottom="0.15748031496062992" header="0" footer="0.7480314960629921"/>
  <pageSetup fitToHeight="0" fitToWidth="0" horizontalDpi="600" verticalDpi="600" orientation="portrait" paperSize="9" scale="120" r:id="rId2"/>
  <headerFooter scaleWithDoc="0" alignWithMargins="0">
    <oddHeader>&amp;C&amp;G</oddHeader>
    <firstHeader>&amp;L&amp;G&amp;C&amp;G</first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K34"/>
  <sheetViews>
    <sheetView zoomScale="110" zoomScaleNormal="110" workbookViewId="0" topLeftCell="B1">
      <selection activeCell="F7" sqref="F7:K7"/>
    </sheetView>
  </sheetViews>
  <sheetFormatPr defaultColWidth="8.125" defaultRowHeight="14.25"/>
  <cols>
    <col min="1" max="1" width="3.50390625" style="78" customWidth="1"/>
    <col min="2" max="2" width="4.00390625" style="76" customWidth="1"/>
    <col min="3" max="3" width="11.125" style="76" customWidth="1"/>
    <col min="4" max="4" width="19.00390625" style="76" customWidth="1"/>
    <col min="5" max="5" width="31.25390625" style="76" customWidth="1"/>
    <col min="6" max="6" width="21.75390625" style="76" customWidth="1"/>
    <col min="7" max="11" width="5.625" style="76" customWidth="1"/>
    <col min="12" max="16384" width="8.125" style="76" customWidth="1"/>
  </cols>
  <sheetData>
    <row r="1" spans="1:11" ht="54" customHeight="1">
      <c r="A1" s="191" t="s">
        <v>187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5" ht="17.25">
      <c r="A2" s="191"/>
      <c r="B2" s="191"/>
      <c r="C2" s="191"/>
      <c r="D2" s="191"/>
      <c r="E2" s="191"/>
    </row>
    <row r="3" spans="1:5" ht="17.25" customHeight="1">
      <c r="A3" s="191" t="s">
        <v>186</v>
      </c>
      <c r="B3" s="191"/>
      <c r="C3" s="191"/>
      <c r="D3" s="191"/>
      <c r="E3" s="191"/>
    </row>
    <row r="4" spans="1:5" ht="15">
      <c r="A4" s="192" t="s">
        <v>240</v>
      </c>
      <c r="B4" s="192"/>
      <c r="C4" s="192"/>
      <c r="D4" s="192"/>
      <c r="E4" s="192"/>
    </row>
    <row r="5" spans="1:5" ht="15">
      <c r="A5" s="193" t="s">
        <v>196</v>
      </c>
      <c r="B5" s="193"/>
      <c r="C5" s="193"/>
      <c r="D5" s="193"/>
      <c r="E5" s="193"/>
    </row>
    <row r="6" spans="1:11" ht="15">
      <c r="A6" s="84"/>
      <c r="B6" s="84"/>
      <c r="C6" s="84"/>
      <c r="D6" s="84"/>
      <c r="E6" s="84"/>
      <c r="F6" s="159" t="s">
        <v>259</v>
      </c>
      <c r="G6" s="160"/>
      <c r="H6" s="160"/>
      <c r="I6" s="160"/>
      <c r="J6" s="160"/>
      <c r="K6" s="160"/>
    </row>
    <row r="7" spans="1:11" ht="17.25" customHeight="1" thickBot="1">
      <c r="A7" s="83" t="s">
        <v>183</v>
      </c>
      <c r="B7" s="82" t="s">
        <v>182</v>
      </c>
      <c r="C7" s="81" t="s">
        <v>181</v>
      </c>
      <c r="D7" s="81" t="s">
        <v>180</v>
      </c>
      <c r="E7" s="81" t="s">
        <v>179</v>
      </c>
      <c r="F7" s="161" t="s">
        <v>252</v>
      </c>
      <c r="G7" s="162" t="s">
        <v>253</v>
      </c>
      <c r="H7" s="162" t="s">
        <v>235</v>
      </c>
      <c r="I7" s="162" t="s">
        <v>211</v>
      </c>
      <c r="J7" s="162" t="s">
        <v>209</v>
      </c>
      <c r="K7" s="162" t="s">
        <v>254</v>
      </c>
    </row>
    <row r="8" spans="1:11" ht="14.25">
      <c r="A8" s="78">
        <v>1</v>
      </c>
      <c r="B8" s="52">
        <v>35</v>
      </c>
      <c r="C8" s="56">
        <v>10055519447</v>
      </c>
      <c r="D8" s="56" t="s">
        <v>144</v>
      </c>
      <c r="E8" s="91" t="s">
        <v>9</v>
      </c>
      <c r="F8" s="163" t="s">
        <v>256</v>
      </c>
      <c r="G8" s="162">
        <v>3</v>
      </c>
      <c r="H8" s="162">
        <v>20</v>
      </c>
      <c r="I8" s="164"/>
      <c r="J8" s="165">
        <v>6</v>
      </c>
      <c r="K8" s="166">
        <f aca="true" t="shared" si="0" ref="K8:K31">SUM(G8:I8)</f>
        <v>23</v>
      </c>
    </row>
    <row r="9" spans="1:11" ht="15">
      <c r="A9" s="78">
        <v>2</v>
      </c>
      <c r="B9" s="52">
        <v>55</v>
      </c>
      <c r="C9" s="21">
        <v>10056455802</v>
      </c>
      <c r="D9" s="1" t="s">
        <v>68</v>
      </c>
      <c r="E9" s="1" t="s">
        <v>84</v>
      </c>
      <c r="F9" s="163" t="s">
        <v>255</v>
      </c>
      <c r="G9" s="162">
        <v>3</v>
      </c>
      <c r="H9" s="162">
        <v>20</v>
      </c>
      <c r="I9" s="164"/>
      <c r="J9" s="165">
        <v>18</v>
      </c>
      <c r="K9" s="166">
        <f t="shared" si="0"/>
        <v>23</v>
      </c>
    </row>
    <row r="10" spans="1:11" ht="15">
      <c r="A10" s="78">
        <v>3</v>
      </c>
      <c r="B10" s="52">
        <v>50</v>
      </c>
      <c r="C10" s="21">
        <v>10052433231</v>
      </c>
      <c r="D10" s="75" t="s">
        <v>227</v>
      </c>
      <c r="E10" s="1" t="s">
        <v>201</v>
      </c>
      <c r="F10" s="163" t="s">
        <v>257</v>
      </c>
      <c r="G10" s="162">
        <v>11</v>
      </c>
      <c r="H10" s="162"/>
      <c r="I10" s="164"/>
      <c r="J10" s="165">
        <v>13</v>
      </c>
      <c r="K10" s="166">
        <f t="shared" si="0"/>
        <v>11</v>
      </c>
    </row>
    <row r="11" spans="1:11" ht="15">
      <c r="A11" s="78">
        <v>4</v>
      </c>
      <c r="B11" s="52">
        <v>36</v>
      </c>
      <c r="C11" s="56">
        <v>10060995907</v>
      </c>
      <c r="D11" s="56" t="s">
        <v>145</v>
      </c>
      <c r="E11" s="91" t="s">
        <v>9</v>
      </c>
      <c r="F11" s="163" t="s">
        <v>258</v>
      </c>
      <c r="G11" s="162">
        <v>6</v>
      </c>
      <c r="H11" s="162"/>
      <c r="I11" s="164"/>
      <c r="J11" s="165">
        <v>3</v>
      </c>
      <c r="K11" s="166">
        <f t="shared" si="0"/>
        <v>6</v>
      </c>
    </row>
    <row r="12" spans="1:11" ht="15">
      <c r="A12" s="78">
        <v>5</v>
      </c>
      <c r="B12" s="52">
        <v>43</v>
      </c>
      <c r="C12" s="56">
        <v>10066239058</v>
      </c>
      <c r="D12" s="56" t="s">
        <v>149</v>
      </c>
      <c r="E12" s="91" t="s">
        <v>9</v>
      </c>
      <c r="F12" s="163">
        <v>25.24</v>
      </c>
      <c r="G12" s="162">
        <v>2</v>
      </c>
      <c r="H12" s="162"/>
      <c r="I12" s="164"/>
      <c r="J12" s="165">
        <v>16</v>
      </c>
      <c r="K12" s="166">
        <f t="shared" si="0"/>
        <v>2</v>
      </c>
    </row>
    <row r="13" spans="1:11" ht="15">
      <c r="A13" s="78">
        <v>6</v>
      </c>
      <c r="B13" s="52">
        <v>25</v>
      </c>
      <c r="C13" s="58">
        <v>10053580659</v>
      </c>
      <c r="D13" s="58" t="s">
        <v>141</v>
      </c>
      <c r="E13" s="91" t="s">
        <v>9</v>
      </c>
      <c r="F13" s="163">
        <v>0</v>
      </c>
      <c r="G13" s="162">
        <v>1</v>
      </c>
      <c r="H13" s="162"/>
      <c r="I13" s="164"/>
      <c r="J13" s="165">
        <v>1</v>
      </c>
      <c r="K13" s="166">
        <f t="shared" si="0"/>
        <v>1</v>
      </c>
    </row>
    <row r="14" spans="1:11" ht="15">
      <c r="A14" s="78">
        <v>7</v>
      </c>
      <c r="B14" s="52">
        <v>54</v>
      </c>
      <c r="C14" s="21">
        <v>10058975879</v>
      </c>
      <c r="D14" s="1" t="s">
        <v>67</v>
      </c>
      <c r="E14" s="1" t="s">
        <v>84</v>
      </c>
      <c r="F14" s="163"/>
      <c r="G14" s="162"/>
      <c r="H14" s="162"/>
      <c r="I14" s="164"/>
      <c r="J14" s="165">
        <v>2</v>
      </c>
      <c r="K14" s="166">
        <f t="shared" si="0"/>
        <v>0</v>
      </c>
    </row>
    <row r="15" spans="1:11" ht="15">
      <c r="A15" s="78">
        <v>8</v>
      </c>
      <c r="B15" s="52">
        <v>60</v>
      </c>
      <c r="C15" s="21">
        <v>10058460163</v>
      </c>
      <c r="D15" s="1" t="s">
        <v>70</v>
      </c>
      <c r="E15" s="1" t="s">
        <v>84</v>
      </c>
      <c r="F15" s="163"/>
      <c r="G15" s="162"/>
      <c r="H15" s="162"/>
      <c r="I15" s="164"/>
      <c r="J15" s="165">
        <v>4</v>
      </c>
      <c r="K15" s="166">
        <f t="shared" si="0"/>
        <v>0</v>
      </c>
    </row>
    <row r="16" spans="1:11" ht="15">
      <c r="A16" s="78">
        <v>9</v>
      </c>
      <c r="B16" s="52">
        <v>73</v>
      </c>
      <c r="C16" s="21">
        <v>10047417725</v>
      </c>
      <c r="D16" s="75" t="s">
        <v>45</v>
      </c>
      <c r="E16" s="1" t="s">
        <v>218</v>
      </c>
      <c r="F16" s="163"/>
      <c r="G16" s="162"/>
      <c r="H16" s="162"/>
      <c r="I16" s="164"/>
      <c r="J16" s="165">
        <v>5</v>
      </c>
      <c r="K16" s="166">
        <f t="shared" si="0"/>
        <v>0</v>
      </c>
    </row>
    <row r="17" spans="1:11" ht="15">
      <c r="A17" s="78">
        <v>10</v>
      </c>
      <c r="B17" s="52">
        <v>62</v>
      </c>
      <c r="C17" s="21">
        <v>10076698486</v>
      </c>
      <c r="D17" s="1" t="s">
        <v>71</v>
      </c>
      <c r="E17" s="1" t="s">
        <v>84</v>
      </c>
      <c r="F17" s="163"/>
      <c r="G17" s="162"/>
      <c r="H17" s="162"/>
      <c r="I17" s="164"/>
      <c r="J17" s="165">
        <v>7</v>
      </c>
      <c r="K17" s="166">
        <f t="shared" si="0"/>
        <v>0</v>
      </c>
    </row>
    <row r="18" spans="1:11" ht="15">
      <c r="A18" s="78">
        <v>11</v>
      </c>
      <c r="B18" s="52">
        <v>12</v>
      </c>
      <c r="C18" s="21">
        <v>10084654409</v>
      </c>
      <c r="D18" s="1" t="s">
        <v>92</v>
      </c>
      <c r="E18" s="1" t="s">
        <v>93</v>
      </c>
      <c r="F18" s="163"/>
      <c r="G18" s="162"/>
      <c r="H18" s="162"/>
      <c r="I18" s="164"/>
      <c r="J18" s="165">
        <v>8</v>
      </c>
      <c r="K18" s="166">
        <f t="shared" si="0"/>
        <v>0</v>
      </c>
    </row>
    <row r="19" spans="1:11" ht="15">
      <c r="A19" s="78">
        <v>12</v>
      </c>
      <c r="B19" s="52">
        <v>19</v>
      </c>
      <c r="C19" s="21">
        <v>10111052654</v>
      </c>
      <c r="D19" s="1" t="s">
        <v>32</v>
      </c>
      <c r="E19" s="1" t="s">
        <v>28</v>
      </c>
      <c r="F19" s="163"/>
      <c r="G19" s="162"/>
      <c r="H19" s="162"/>
      <c r="I19" s="164"/>
      <c r="J19" s="165">
        <v>9</v>
      </c>
      <c r="K19" s="166">
        <f t="shared" si="0"/>
        <v>0</v>
      </c>
    </row>
    <row r="20" spans="1:11" ht="15">
      <c r="A20" s="78">
        <v>13</v>
      </c>
      <c r="B20" s="53">
        <v>65</v>
      </c>
      <c r="C20" s="21">
        <v>10065294522</v>
      </c>
      <c r="D20" s="1" t="s">
        <v>167</v>
      </c>
      <c r="E20" s="1" t="s">
        <v>169</v>
      </c>
      <c r="F20" s="163"/>
      <c r="G20" s="162"/>
      <c r="H20" s="162"/>
      <c r="I20" s="164"/>
      <c r="J20" s="165">
        <v>10</v>
      </c>
      <c r="K20" s="166">
        <f t="shared" si="0"/>
        <v>0</v>
      </c>
    </row>
    <row r="21" spans="1:11" ht="15">
      <c r="A21" s="78">
        <v>14</v>
      </c>
      <c r="B21" s="52">
        <v>7</v>
      </c>
      <c r="C21" s="21">
        <v>10082192124</v>
      </c>
      <c r="D21" s="1" t="s">
        <v>138</v>
      </c>
      <c r="E21" s="1" t="s">
        <v>66</v>
      </c>
      <c r="F21" s="163"/>
      <c r="G21" s="162"/>
      <c r="H21" s="162"/>
      <c r="I21" s="164"/>
      <c r="J21" s="165">
        <v>11</v>
      </c>
      <c r="K21" s="166">
        <f t="shared" si="0"/>
        <v>0</v>
      </c>
    </row>
    <row r="22" spans="1:11" ht="15">
      <c r="A22" s="78">
        <v>15</v>
      </c>
      <c r="B22" s="52">
        <v>17</v>
      </c>
      <c r="C22" s="21">
        <v>10054564938</v>
      </c>
      <c r="D22" s="1" t="s">
        <v>30</v>
      </c>
      <c r="E22" s="1" t="s">
        <v>28</v>
      </c>
      <c r="F22" s="163"/>
      <c r="G22" s="162"/>
      <c r="H22" s="162"/>
      <c r="I22" s="164"/>
      <c r="J22" s="165">
        <v>12</v>
      </c>
      <c r="K22" s="166">
        <f t="shared" si="0"/>
        <v>0</v>
      </c>
    </row>
    <row r="23" spans="1:11" ht="15">
      <c r="A23" s="78">
        <v>16</v>
      </c>
      <c r="B23" s="52">
        <v>41</v>
      </c>
      <c r="C23" s="56">
        <v>10077942615</v>
      </c>
      <c r="D23" s="56" t="s">
        <v>147</v>
      </c>
      <c r="E23" s="91" t="s">
        <v>9</v>
      </c>
      <c r="F23" s="163"/>
      <c r="G23" s="162"/>
      <c r="H23" s="162"/>
      <c r="I23" s="164"/>
      <c r="J23" s="165">
        <v>14</v>
      </c>
      <c r="K23" s="166">
        <f t="shared" si="0"/>
        <v>0</v>
      </c>
    </row>
    <row r="24" spans="1:11" ht="15">
      <c r="A24" s="78">
        <v>17</v>
      </c>
      <c r="B24" s="52">
        <v>34</v>
      </c>
      <c r="C24" s="56">
        <v>10053908237</v>
      </c>
      <c r="D24" s="56" t="s">
        <v>143</v>
      </c>
      <c r="E24" s="91" t="s">
        <v>9</v>
      </c>
      <c r="F24" s="163"/>
      <c r="G24" s="162"/>
      <c r="H24" s="162"/>
      <c r="I24" s="164"/>
      <c r="J24" s="165">
        <v>15</v>
      </c>
      <c r="K24" s="166">
        <f t="shared" si="0"/>
        <v>0</v>
      </c>
    </row>
    <row r="25" spans="1:11" ht="15">
      <c r="A25" s="78">
        <v>18</v>
      </c>
      <c r="B25" s="52">
        <v>45</v>
      </c>
      <c r="C25" s="98">
        <v>10084653193</v>
      </c>
      <c r="D25" s="91" t="s">
        <v>151</v>
      </c>
      <c r="E25" s="91" t="s">
        <v>9</v>
      </c>
      <c r="F25" s="163"/>
      <c r="G25" s="162"/>
      <c r="H25" s="162"/>
      <c r="I25" s="164"/>
      <c r="J25" s="165">
        <v>17</v>
      </c>
      <c r="K25" s="166">
        <f t="shared" si="0"/>
        <v>0</v>
      </c>
    </row>
    <row r="26" spans="1:11" ht="15">
      <c r="A26" s="78">
        <v>19</v>
      </c>
      <c r="B26" s="52">
        <v>40</v>
      </c>
      <c r="C26" s="56">
        <v>10053904395</v>
      </c>
      <c r="D26" s="56" t="s">
        <v>146</v>
      </c>
      <c r="E26" s="91" t="s">
        <v>9</v>
      </c>
      <c r="F26" s="163"/>
      <c r="G26" s="162"/>
      <c r="H26" s="162"/>
      <c r="I26" s="164"/>
      <c r="J26" s="165">
        <v>19</v>
      </c>
      <c r="K26" s="166">
        <f t="shared" si="0"/>
        <v>0</v>
      </c>
    </row>
    <row r="27" spans="1:11" ht="15">
      <c r="A27" s="78">
        <v>20</v>
      </c>
      <c r="B27" s="52">
        <v>11</v>
      </c>
      <c r="C27" s="21">
        <v>10080446730</v>
      </c>
      <c r="D27" s="1" t="s">
        <v>90</v>
      </c>
      <c r="E27" s="1" t="s">
        <v>91</v>
      </c>
      <c r="F27" s="163"/>
      <c r="G27" s="162"/>
      <c r="H27" s="162"/>
      <c r="I27" s="164"/>
      <c r="J27" s="165">
        <v>20</v>
      </c>
      <c r="K27" s="166">
        <f t="shared" si="0"/>
        <v>0</v>
      </c>
    </row>
    <row r="28" spans="1:11" ht="15">
      <c r="A28" s="78">
        <v>21</v>
      </c>
      <c r="B28" s="52">
        <v>44</v>
      </c>
      <c r="C28" s="20">
        <v>10078190266</v>
      </c>
      <c r="D28" s="20" t="s">
        <v>150</v>
      </c>
      <c r="E28" s="91" t="s">
        <v>9</v>
      </c>
      <c r="F28" s="163"/>
      <c r="G28" s="162"/>
      <c r="H28" s="162"/>
      <c r="I28" s="164"/>
      <c r="J28" s="165">
        <v>21</v>
      </c>
      <c r="K28" s="166">
        <f t="shared" si="0"/>
        <v>0</v>
      </c>
    </row>
    <row r="29" spans="1:11" ht="15">
      <c r="A29" s="78">
        <v>22</v>
      </c>
      <c r="B29" s="52">
        <v>42</v>
      </c>
      <c r="C29" s="56">
        <v>10058011539</v>
      </c>
      <c r="D29" s="56" t="s">
        <v>148</v>
      </c>
      <c r="E29" s="91" t="s">
        <v>9</v>
      </c>
      <c r="F29" s="163"/>
      <c r="G29" s="162"/>
      <c r="H29" s="162"/>
      <c r="I29" s="164"/>
      <c r="J29" s="165">
        <v>22</v>
      </c>
      <c r="K29" s="166">
        <f t="shared" si="0"/>
        <v>0</v>
      </c>
    </row>
    <row r="30" spans="1:11" ht="15">
      <c r="A30" s="78">
        <v>23</v>
      </c>
      <c r="B30" s="52">
        <v>9</v>
      </c>
      <c r="C30" s="21">
        <v>10067247656</v>
      </c>
      <c r="D30" s="1" t="s">
        <v>102</v>
      </c>
      <c r="E30" s="1" t="s">
        <v>101</v>
      </c>
      <c r="F30" s="163"/>
      <c r="G30" s="162"/>
      <c r="H30" s="162"/>
      <c r="I30" s="164"/>
      <c r="J30" s="165">
        <v>23</v>
      </c>
      <c r="K30" s="166">
        <f t="shared" si="0"/>
        <v>0</v>
      </c>
    </row>
    <row r="31" spans="1:11" ht="15">
      <c r="A31" s="78">
        <v>24</v>
      </c>
      <c r="B31" s="52">
        <v>46</v>
      </c>
      <c r="C31" s="113">
        <v>10080786432</v>
      </c>
      <c r="D31" s="114" t="s">
        <v>152</v>
      </c>
      <c r="E31" s="91" t="s">
        <v>10</v>
      </c>
      <c r="F31" s="163"/>
      <c r="G31" s="162"/>
      <c r="H31" s="162"/>
      <c r="I31" s="164"/>
      <c r="J31" s="165">
        <v>24</v>
      </c>
      <c r="K31" s="166">
        <f t="shared" si="0"/>
        <v>0</v>
      </c>
    </row>
    <row r="32" spans="2:5" ht="15">
      <c r="B32" s="52"/>
      <c r="C32" s="21"/>
      <c r="D32" s="1"/>
      <c r="E32" s="1"/>
    </row>
    <row r="33" spans="1:5" ht="14.25">
      <c r="A33" s="112"/>
      <c r="B33" s="86"/>
      <c r="C33" s="86"/>
      <c r="D33" s="86"/>
      <c r="E33" s="86"/>
    </row>
    <row r="34" spans="1:5" ht="14.25">
      <c r="A34" s="112"/>
      <c r="B34" s="86"/>
      <c r="C34" s="86"/>
      <c r="D34" s="86"/>
      <c r="E34" s="86"/>
    </row>
  </sheetData>
  <sheetProtection/>
  <mergeCells count="5">
    <mergeCell ref="A2:E2"/>
    <mergeCell ref="A3:E3"/>
    <mergeCell ref="A4:E4"/>
    <mergeCell ref="A5:E5"/>
    <mergeCell ref="A1:K1"/>
  </mergeCells>
  <printOptions horizontalCentered="1"/>
  <pageMargins left="0" right="0" top="1.1811023622047245" bottom="0.15748031496062992" header="0" footer="0.15748031496062992"/>
  <pageSetup fitToHeight="0" fitToWidth="0" horizontalDpi="600" verticalDpi="600" orientation="landscape" paperSize="9" scale="95" r:id="rId3"/>
  <headerFooter scaleWithDoc="0" alignWithMargins="0">
    <oddHeader>&amp;C&amp;G</oddHeader>
    <firstHeader>&amp;L&amp;G&amp;C&amp;G</first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pzkol</dc:creator>
  <cp:keywords/>
  <dc:description/>
  <cp:lastModifiedBy>wzkol</cp:lastModifiedBy>
  <cp:lastPrinted>2022-03-02T14:09:09Z</cp:lastPrinted>
  <dcterms:created xsi:type="dcterms:W3CDTF">2022-02-18T12:28:42Z</dcterms:created>
  <dcterms:modified xsi:type="dcterms:W3CDTF">2023-02-15T14:23:18Z</dcterms:modified>
  <cp:category/>
  <cp:version/>
  <cp:contentType/>
  <cp:contentStatus/>
  <cp:revision>8</cp:revision>
</cp:coreProperties>
</file>