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ta T\Desktop\Rankingi tor 2017\EOOM\"/>
    </mc:Choice>
  </mc:AlternateContent>
  <bookViews>
    <workbookView xWindow="0" yWindow="0" windowWidth="20490" windowHeight="7365"/>
  </bookViews>
  <sheets>
    <sheet name="Wyniki" sheetId="1" r:id="rId1"/>
  </sheets>
  <calcPr calcId="152511" iterateDelta="1E-4"/>
</workbook>
</file>

<file path=xl/calcChain.xml><?xml version="1.0" encoding="utf-8"?>
<calcChain xmlns="http://schemas.openxmlformats.org/spreadsheetml/2006/main">
  <c r="I16" i="1" l="1"/>
  <c r="I13" i="1"/>
  <c r="I9" i="1"/>
  <c r="I6" i="1"/>
  <c r="I8" i="1"/>
  <c r="I3" i="1"/>
  <c r="I4" i="1"/>
  <c r="I26" i="1"/>
  <c r="I25" i="1"/>
  <c r="I23" i="1"/>
  <c r="I22" i="1"/>
  <c r="I21" i="1"/>
  <c r="I18" i="1"/>
  <c r="I27" i="1" l="1"/>
  <c r="I28" i="1"/>
  <c r="I24" i="1"/>
  <c r="I10" i="1"/>
  <c r="I14" i="1"/>
  <c r="I5" i="1"/>
  <c r="I20" i="1"/>
  <c r="I19" i="1"/>
  <c r="I17" i="1"/>
  <c r="I15" i="1"/>
  <c r="I12" i="1"/>
  <c r="I11" i="1"/>
  <c r="I7" i="1"/>
</calcChain>
</file>

<file path=xl/sharedStrings.xml><?xml version="1.0" encoding="utf-8"?>
<sst xmlns="http://schemas.openxmlformats.org/spreadsheetml/2006/main" count="106" uniqueCount="88">
  <si>
    <t>UCIID</t>
  </si>
  <si>
    <t>NAZWISKO</t>
  </si>
  <si>
    <t>IMIE</t>
  </si>
  <si>
    <t>KLUB</t>
  </si>
  <si>
    <t>10051904882</t>
  </si>
  <si>
    <t>FRĄTCZAK</t>
  </si>
  <si>
    <t>Radosław</t>
  </si>
  <si>
    <t>UKS COPERNICUS - SMS TORUŃ</t>
  </si>
  <si>
    <t>10052595606</t>
  </si>
  <si>
    <t>PLUTA</t>
  </si>
  <si>
    <t>Dawid</t>
  </si>
  <si>
    <t>UKS KOŹMINIANKA KOŹMINEK</t>
  </si>
  <si>
    <t>RZEPKA</t>
  </si>
  <si>
    <t>Robert</t>
  </si>
  <si>
    <t>UKKS IMIELIN TEAM CORRATEC</t>
  </si>
  <si>
    <t>10053577023</t>
  </si>
  <si>
    <t>ZIELIŃSKI</t>
  </si>
  <si>
    <t>Norbert</t>
  </si>
  <si>
    <t>LKS BASZTA GOLCZEWO</t>
  </si>
  <si>
    <t>10053896719</t>
  </si>
  <si>
    <t>RUTKOWSKI</t>
  </si>
  <si>
    <t>Bartosz</t>
  </si>
  <si>
    <t>KS SPOŁEM ULISSE CENTRAL ŁÓDŹ</t>
  </si>
  <si>
    <t>10053902375</t>
  </si>
  <si>
    <t>SIMIŃSKI</t>
  </si>
  <si>
    <t>Kacper</t>
  </si>
  <si>
    <t>10054627249</t>
  </si>
  <si>
    <t>ŚLIWKA</t>
  </si>
  <si>
    <t>Daniel</t>
  </si>
  <si>
    <t>TKK PACIFIC NESTLE FITNESS CYCLING TEAM</t>
  </si>
  <si>
    <t>10054647558</t>
  </si>
  <si>
    <t>PATORA</t>
  </si>
  <si>
    <t>Krzysztof</t>
  </si>
  <si>
    <t>LUKS DWÓJKA STRYKÓW</t>
  </si>
  <si>
    <t>10053953808</t>
  </si>
  <si>
    <t>MAJEWSKI</t>
  </si>
  <si>
    <t>KOLARSKI KLUB SPORTOWY GOSTYŃ</t>
  </si>
  <si>
    <t>10014385585</t>
  </si>
  <si>
    <t>WIŚNIEWSKI</t>
  </si>
  <si>
    <t>10013697188</t>
  </si>
  <si>
    <t>KALINOWSKI</t>
  </si>
  <si>
    <t>Michał</t>
  </si>
  <si>
    <t>10051112415</t>
  </si>
  <si>
    <t>KACHEL</t>
  </si>
  <si>
    <t>Krystian</t>
  </si>
  <si>
    <t>ALKS 'STAL' OCETIX IGLOTEX GRUDZIĄDZ</t>
  </si>
  <si>
    <t>10051905084</t>
  </si>
  <si>
    <t>Bartłomiej</t>
  </si>
  <si>
    <t>10054250060</t>
  </si>
  <si>
    <t>SZTRAUCH</t>
  </si>
  <si>
    <t>Mateusz</t>
  </si>
  <si>
    <t>KLTC KONIN</t>
  </si>
  <si>
    <t>10054671709</t>
  </si>
  <si>
    <t>WELENS</t>
  </si>
  <si>
    <t>Szymon</t>
  </si>
  <si>
    <t>ALKS STAL INTERMAX HOUGE GRUDZIĄDZ</t>
  </si>
  <si>
    <t>10055218747</t>
  </si>
  <si>
    <t>SOSZKA</t>
  </si>
  <si>
    <t>Jakub</t>
  </si>
  <si>
    <t>GKK OPTY-MAZOWSZE</t>
  </si>
  <si>
    <t>10054666049</t>
  </si>
  <si>
    <t>KUBACKI</t>
  </si>
  <si>
    <t>Sebastian</t>
  </si>
  <si>
    <t>10054308866</t>
  </si>
  <si>
    <t>WOŹNIAK</t>
  </si>
  <si>
    <t>Adam</t>
  </si>
  <si>
    <t>10053894291</t>
  </si>
  <si>
    <t>MIELCZAREK</t>
  </si>
  <si>
    <t>Miłosz</t>
  </si>
  <si>
    <t>1 - ﻿EOOM - 1 seria</t>
  </si>
  <si>
    <t>2 - ﻿EOOM - 2 seria</t>
  </si>
  <si>
    <t>GAŁKA</t>
  </si>
  <si>
    <t>3 - ﻿EOOM - 3 seria</t>
  </si>
  <si>
    <t xml:space="preserve">MUZALEWSKI </t>
  </si>
  <si>
    <t>RABIZO</t>
  </si>
  <si>
    <t>Filip</t>
  </si>
  <si>
    <t xml:space="preserve">POTASZNIK </t>
  </si>
  <si>
    <t xml:space="preserve">DROBEK </t>
  </si>
  <si>
    <t>Hubert</t>
  </si>
  <si>
    <t>LKS TRASA ZIELONA GÓRA</t>
  </si>
  <si>
    <t xml:space="preserve">SASIN </t>
  </si>
  <si>
    <t>Wiktor</t>
  </si>
  <si>
    <t xml:space="preserve">NOWAK </t>
  </si>
  <si>
    <t>Marcin</t>
  </si>
  <si>
    <t>KKS GOSTYŃ</t>
  </si>
  <si>
    <t>SUMA 2 NAJEPSZE WYNIKI</t>
  </si>
  <si>
    <t>L.P.</t>
  </si>
  <si>
    <t>sprint mężczyźni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</si>
</sst>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C8" sqref="C8"/>
    </sheetView>
  </sheetViews>
  <sheetFormatPr defaultRowHeight="15" x14ac:dyDescent="0.25"/>
  <cols>
    <col min="1" max="1" width="6.85546875" style="7" customWidth="1"/>
    <col min="2" max="2" width="15" customWidth="1"/>
    <col min="3" max="3" width="25" customWidth="1"/>
    <col min="4" max="4" width="15" customWidth="1"/>
    <col min="5" max="5" width="40" bestFit="1" customWidth="1"/>
  </cols>
  <sheetData>
    <row r="1" spans="1:9" x14ac:dyDescent="0.25">
      <c r="A1" s="8" t="s">
        <v>87</v>
      </c>
      <c r="B1" s="8"/>
      <c r="C1" s="8"/>
      <c r="D1" s="8"/>
      <c r="E1" s="8"/>
      <c r="F1" s="8"/>
      <c r="G1" s="8"/>
      <c r="H1" s="8"/>
      <c r="I1" s="8"/>
    </row>
    <row r="2" spans="1:9" ht="38.25" x14ac:dyDescent="0.25">
      <c r="A2" s="4" t="s">
        <v>86</v>
      </c>
      <c r="B2" s="4" t="s">
        <v>0</v>
      </c>
      <c r="C2" s="4" t="s">
        <v>1</v>
      </c>
      <c r="D2" s="4" t="s">
        <v>2</v>
      </c>
      <c r="E2" s="4" t="s">
        <v>3</v>
      </c>
      <c r="F2" s="4">
        <v>1</v>
      </c>
      <c r="G2" s="4">
        <v>2</v>
      </c>
      <c r="H2" s="4">
        <v>3</v>
      </c>
      <c r="I2" s="5" t="s">
        <v>85</v>
      </c>
    </row>
    <row r="3" spans="1:9" x14ac:dyDescent="0.25">
      <c r="A3" s="6">
        <v>1</v>
      </c>
      <c r="B3" s="3">
        <v>10051885078</v>
      </c>
      <c r="C3" s="1" t="s">
        <v>12</v>
      </c>
      <c r="D3" s="1" t="s">
        <v>13</v>
      </c>
      <c r="E3" s="1" t="s">
        <v>14</v>
      </c>
      <c r="F3" s="2">
        <v>60</v>
      </c>
      <c r="G3" s="2">
        <v>100</v>
      </c>
      <c r="H3" s="2">
        <v>100</v>
      </c>
      <c r="I3" s="2">
        <f>G3+H3</f>
        <v>200</v>
      </c>
    </row>
    <row r="4" spans="1:9" x14ac:dyDescent="0.25">
      <c r="A4" s="6">
        <v>2</v>
      </c>
      <c r="B4" s="3" t="s">
        <v>8</v>
      </c>
      <c r="C4" s="1" t="s">
        <v>9</v>
      </c>
      <c r="D4" s="1" t="s">
        <v>10</v>
      </c>
      <c r="E4" s="1" t="s">
        <v>11</v>
      </c>
      <c r="F4" s="2">
        <v>80</v>
      </c>
      <c r="G4" s="2">
        <v>80</v>
      </c>
      <c r="H4" s="2">
        <v>54</v>
      </c>
      <c r="I4" s="2">
        <f>F4+G4</f>
        <v>160</v>
      </c>
    </row>
    <row r="5" spans="1:9" x14ac:dyDescent="0.25">
      <c r="A5" s="6">
        <v>3</v>
      </c>
      <c r="B5" s="3" t="s">
        <v>48</v>
      </c>
      <c r="C5" s="1" t="s">
        <v>49</v>
      </c>
      <c r="D5" s="1" t="s">
        <v>50</v>
      </c>
      <c r="E5" s="1" t="s">
        <v>51</v>
      </c>
      <c r="F5" s="2">
        <v>0</v>
      </c>
      <c r="G5" s="2">
        <v>50</v>
      </c>
      <c r="H5" s="2">
        <v>80</v>
      </c>
      <c r="I5" s="2">
        <f>SUM(F5:H5)</f>
        <v>130</v>
      </c>
    </row>
    <row r="6" spans="1:9" x14ac:dyDescent="0.25">
      <c r="A6" s="6">
        <v>4</v>
      </c>
      <c r="B6" s="3" t="s">
        <v>15</v>
      </c>
      <c r="C6" s="1" t="s">
        <v>16</v>
      </c>
      <c r="D6" s="1" t="s">
        <v>17</v>
      </c>
      <c r="E6" s="1" t="s">
        <v>18</v>
      </c>
      <c r="F6" s="2">
        <v>70</v>
      </c>
      <c r="G6" s="2">
        <v>44</v>
      </c>
      <c r="H6" s="2">
        <v>60</v>
      </c>
      <c r="I6" s="2">
        <f>F6+H6</f>
        <v>130</v>
      </c>
    </row>
    <row r="7" spans="1:9" x14ac:dyDescent="0.25">
      <c r="A7" s="6">
        <v>5</v>
      </c>
      <c r="B7" s="3">
        <v>10062070886</v>
      </c>
      <c r="C7" s="1" t="s">
        <v>71</v>
      </c>
      <c r="D7" s="1" t="s">
        <v>41</v>
      </c>
      <c r="E7" s="1" t="s">
        <v>7</v>
      </c>
      <c r="F7" s="2">
        <v>52</v>
      </c>
      <c r="G7" s="2">
        <v>70</v>
      </c>
      <c r="H7" s="2">
        <v>0</v>
      </c>
      <c r="I7" s="2">
        <f>SUM(F7:H7)</f>
        <v>122</v>
      </c>
    </row>
    <row r="8" spans="1:9" x14ac:dyDescent="0.25">
      <c r="A8" s="6">
        <v>6</v>
      </c>
      <c r="B8" s="3" t="s">
        <v>4</v>
      </c>
      <c r="C8" s="1" t="s">
        <v>5</v>
      </c>
      <c r="D8" s="1" t="s">
        <v>6</v>
      </c>
      <c r="E8" s="1" t="s">
        <v>7</v>
      </c>
      <c r="F8" s="2">
        <v>50</v>
      </c>
      <c r="G8" s="2">
        <v>65</v>
      </c>
      <c r="H8" s="2">
        <v>56</v>
      </c>
      <c r="I8" s="2">
        <f>G8+H8</f>
        <v>121</v>
      </c>
    </row>
    <row r="9" spans="1:9" x14ac:dyDescent="0.25">
      <c r="A9" s="6">
        <v>7</v>
      </c>
      <c r="B9" s="3" t="s">
        <v>19</v>
      </c>
      <c r="C9" s="1" t="s">
        <v>20</v>
      </c>
      <c r="D9" s="1" t="s">
        <v>21</v>
      </c>
      <c r="E9" s="1" t="s">
        <v>22</v>
      </c>
      <c r="F9" s="2">
        <v>56</v>
      </c>
      <c r="G9" s="2">
        <v>58</v>
      </c>
      <c r="H9" s="2">
        <v>58</v>
      </c>
      <c r="I9" s="2">
        <f>G9+H9</f>
        <v>116</v>
      </c>
    </row>
    <row r="10" spans="1:9" x14ac:dyDescent="0.25">
      <c r="A10" s="6">
        <v>8</v>
      </c>
      <c r="B10" s="3" t="s">
        <v>56</v>
      </c>
      <c r="C10" s="1" t="s">
        <v>57</v>
      </c>
      <c r="D10" s="1" t="s">
        <v>58</v>
      </c>
      <c r="E10" s="1" t="s">
        <v>59</v>
      </c>
      <c r="F10" s="2">
        <v>46</v>
      </c>
      <c r="G10" s="2">
        <v>0</v>
      </c>
      <c r="H10" s="2">
        <v>65</v>
      </c>
      <c r="I10" s="2">
        <f>SUM(F10:H10)</f>
        <v>111</v>
      </c>
    </row>
    <row r="11" spans="1:9" x14ac:dyDescent="0.25">
      <c r="A11" s="6">
        <v>9</v>
      </c>
      <c r="B11" s="3" t="s">
        <v>23</v>
      </c>
      <c r="C11" s="1" t="s">
        <v>24</v>
      </c>
      <c r="D11" s="1" t="s">
        <v>25</v>
      </c>
      <c r="E11" s="1" t="s">
        <v>22</v>
      </c>
      <c r="F11" s="2">
        <v>65</v>
      </c>
      <c r="G11" s="2">
        <v>46</v>
      </c>
      <c r="H11" s="2">
        <v>0</v>
      </c>
      <c r="I11" s="2">
        <f>SUM(F11:H11)</f>
        <v>111</v>
      </c>
    </row>
    <row r="12" spans="1:9" x14ac:dyDescent="0.25">
      <c r="A12" s="6">
        <v>10</v>
      </c>
      <c r="B12" s="3" t="s">
        <v>26</v>
      </c>
      <c r="C12" s="1" t="s">
        <v>27</v>
      </c>
      <c r="D12" s="1" t="s">
        <v>28</v>
      </c>
      <c r="E12" s="1" t="s">
        <v>29</v>
      </c>
      <c r="F12" s="2">
        <v>54</v>
      </c>
      <c r="G12" s="2">
        <v>56</v>
      </c>
      <c r="H12" s="2">
        <v>0</v>
      </c>
      <c r="I12" s="2">
        <f>SUM(F12:H12)</f>
        <v>110</v>
      </c>
    </row>
    <row r="13" spans="1:9" x14ac:dyDescent="0.25">
      <c r="A13" s="6">
        <v>11</v>
      </c>
      <c r="B13" s="3" t="s">
        <v>30</v>
      </c>
      <c r="C13" s="1" t="s">
        <v>31</v>
      </c>
      <c r="D13" s="1" t="s">
        <v>32</v>
      </c>
      <c r="E13" s="1" t="s">
        <v>33</v>
      </c>
      <c r="F13" s="2">
        <v>48</v>
      </c>
      <c r="G13" s="2">
        <v>60</v>
      </c>
      <c r="H13" s="2">
        <v>48</v>
      </c>
      <c r="I13" s="2">
        <f>G13+H13</f>
        <v>108</v>
      </c>
    </row>
    <row r="14" spans="1:9" x14ac:dyDescent="0.25">
      <c r="A14" s="6">
        <v>12</v>
      </c>
      <c r="B14" s="3" t="s">
        <v>52</v>
      </c>
      <c r="C14" s="1" t="s">
        <v>53</v>
      </c>
      <c r="D14" s="1" t="s">
        <v>54</v>
      </c>
      <c r="E14" s="1" t="s">
        <v>55</v>
      </c>
      <c r="F14" s="2">
        <v>0</v>
      </c>
      <c r="G14" s="2">
        <v>48</v>
      </c>
      <c r="H14" s="2">
        <v>52</v>
      </c>
      <c r="I14" s="2">
        <f>SUM(F14:H14)</f>
        <v>100</v>
      </c>
    </row>
    <row r="15" spans="1:9" x14ac:dyDescent="0.25">
      <c r="A15" s="6">
        <v>13</v>
      </c>
      <c r="B15" s="3" t="s">
        <v>34</v>
      </c>
      <c r="C15" s="1" t="s">
        <v>35</v>
      </c>
      <c r="D15" s="1" t="s">
        <v>25</v>
      </c>
      <c r="E15" s="1" t="s">
        <v>36</v>
      </c>
      <c r="F15" s="2">
        <v>100</v>
      </c>
      <c r="G15" s="2">
        <v>0</v>
      </c>
      <c r="H15" s="2">
        <v>0</v>
      </c>
      <c r="I15" s="2">
        <f>SUM(F15:H15)</f>
        <v>100</v>
      </c>
    </row>
    <row r="16" spans="1:9" x14ac:dyDescent="0.25">
      <c r="A16" s="6">
        <v>14</v>
      </c>
      <c r="B16" s="3" t="s">
        <v>37</v>
      </c>
      <c r="C16" s="1" t="s">
        <v>38</v>
      </c>
      <c r="D16" s="1" t="s">
        <v>10</v>
      </c>
      <c r="E16" s="1" t="s">
        <v>22</v>
      </c>
      <c r="F16" s="2">
        <v>44</v>
      </c>
      <c r="G16" s="2">
        <v>40</v>
      </c>
      <c r="H16" s="2">
        <v>42</v>
      </c>
      <c r="I16" s="2">
        <f>F16+H16</f>
        <v>86</v>
      </c>
    </row>
    <row r="17" spans="1:9" x14ac:dyDescent="0.25">
      <c r="A17" s="6">
        <v>15</v>
      </c>
      <c r="B17" s="3" t="s">
        <v>39</v>
      </c>
      <c r="C17" s="1" t="s">
        <v>40</v>
      </c>
      <c r="D17" s="1" t="s">
        <v>41</v>
      </c>
      <c r="E17" s="1" t="s">
        <v>18</v>
      </c>
      <c r="F17" s="2">
        <v>40</v>
      </c>
      <c r="G17" s="2">
        <v>42</v>
      </c>
      <c r="H17" s="2">
        <v>0</v>
      </c>
      <c r="I17" s="2">
        <f t="shared" ref="I17:I28" si="0">SUM(F17:H17)</f>
        <v>82</v>
      </c>
    </row>
    <row r="18" spans="1:9" x14ac:dyDescent="0.25">
      <c r="A18" s="6">
        <v>16</v>
      </c>
      <c r="B18" s="3">
        <v>10051905387</v>
      </c>
      <c r="C18" s="1" t="s">
        <v>73</v>
      </c>
      <c r="D18" s="1" t="s">
        <v>13</v>
      </c>
      <c r="E18" s="1" t="s">
        <v>7</v>
      </c>
      <c r="F18" s="2">
        <v>0</v>
      </c>
      <c r="G18" s="2">
        <v>0</v>
      </c>
      <c r="H18" s="2">
        <v>70</v>
      </c>
      <c r="I18" s="2">
        <f t="shared" si="0"/>
        <v>70</v>
      </c>
    </row>
    <row r="19" spans="1:9" x14ac:dyDescent="0.25">
      <c r="A19" s="6">
        <v>17</v>
      </c>
      <c r="B19" s="3" t="s">
        <v>42</v>
      </c>
      <c r="C19" s="1" t="s">
        <v>43</v>
      </c>
      <c r="D19" s="1" t="s">
        <v>44</v>
      </c>
      <c r="E19" s="1" t="s">
        <v>45</v>
      </c>
      <c r="F19" s="2">
        <v>58</v>
      </c>
      <c r="G19" s="2">
        <v>0</v>
      </c>
      <c r="H19" s="2">
        <v>0</v>
      </c>
      <c r="I19" s="2">
        <f t="shared" si="0"/>
        <v>58</v>
      </c>
    </row>
    <row r="20" spans="1:9" x14ac:dyDescent="0.25">
      <c r="A20" s="6">
        <v>18</v>
      </c>
      <c r="B20" s="3" t="s">
        <v>46</v>
      </c>
      <c r="C20" s="1" t="s">
        <v>5</v>
      </c>
      <c r="D20" s="1" t="s">
        <v>47</v>
      </c>
      <c r="E20" s="1" t="s">
        <v>7</v>
      </c>
      <c r="F20" s="2">
        <v>0</v>
      </c>
      <c r="G20" s="2">
        <v>52</v>
      </c>
      <c r="H20" s="2">
        <v>0</v>
      </c>
      <c r="I20" s="2">
        <f t="shared" si="0"/>
        <v>52</v>
      </c>
    </row>
    <row r="21" spans="1:9" x14ac:dyDescent="0.25">
      <c r="A21" s="6">
        <v>19</v>
      </c>
      <c r="B21" s="3">
        <v>10054669483</v>
      </c>
      <c r="C21" s="1" t="s">
        <v>74</v>
      </c>
      <c r="D21" s="1" t="s">
        <v>75</v>
      </c>
      <c r="E21" s="1" t="s">
        <v>55</v>
      </c>
      <c r="F21" s="2">
        <v>0</v>
      </c>
      <c r="G21" s="2">
        <v>0</v>
      </c>
      <c r="H21" s="2">
        <v>50</v>
      </c>
      <c r="I21" s="2">
        <f t="shared" si="0"/>
        <v>50</v>
      </c>
    </row>
    <row r="22" spans="1:9" x14ac:dyDescent="0.25">
      <c r="A22" s="6">
        <v>20</v>
      </c>
      <c r="B22" s="3">
        <v>10054650790</v>
      </c>
      <c r="C22" s="1" t="s">
        <v>76</v>
      </c>
      <c r="D22" s="1" t="s">
        <v>54</v>
      </c>
      <c r="E22" s="1" t="s">
        <v>11</v>
      </c>
      <c r="F22" s="2">
        <v>0</v>
      </c>
      <c r="G22" s="2">
        <v>0</v>
      </c>
      <c r="H22" s="2">
        <v>46</v>
      </c>
      <c r="I22" s="2">
        <f t="shared" si="0"/>
        <v>46</v>
      </c>
    </row>
    <row r="23" spans="1:9" x14ac:dyDescent="0.25">
      <c r="A23" s="6">
        <v>21</v>
      </c>
      <c r="B23" s="3">
        <v>10054876116</v>
      </c>
      <c r="C23" s="1" t="s">
        <v>77</v>
      </c>
      <c r="D23" s="1" t="s">
        <v>78</v>
      </c>
      <c r="E23" s="1" t="s">
        <v>79</v>
      </c>
      <c r="F23" s="2">
        <v>0</v>
      </c>
      <c r="G23" s="2">
        <v>0</v>
      </c>
      <c r="H23" s="2">
        <v>44</v>
      </c>
      <c r="I23" s="2">
        <f t="shared" si="0"/>
        <v>44</v>
      </c>
    </row>
    <row r="24" spans="1:9" x14ac:dyDescent="0.25">
      <c r="A24" s="6">
        <v>22</v>
      </c>
      <c r="B24" s="3" t="s">
        <v>60</v>
      </c>
      <c r="C24" s="1" t="s">
        <v>61</v>
      </c>
      <c r="D24" s="1" t="s">
        <v>62</v>
      </c>
      <c r="E24" s="1" t="s">
        <v>55</v>
      </c>
      <c r="F24" s="2">
        <v>42</v>
      </c>
      <c r="G24" s="2">
        <v>0</v>
      </c>
      <c r="H24" s="2">
        <v>0</v>
      </c>
      <c r="I24" s="2">
        <f t="shared" si="0"/>
        <v>42</v>
      </c>
    </row>
    <row r="25" spans="1:9" x14ac:dyDescent="0.25">
      <c r="A25" s="6">
        <v>23</v>
      </c>
      <c r="B25" s="3">
        <v>10054663928</v>
      </c>
      <c r="C25" s="1" t="s">
        <v>80</v>
      </c>
      <c r="D25" s="1" t="s">
        <v>81</v>
      </c>
      <c r="E25" s="1" t="s">
        <v>33</v>
      </c>
      <c r="F25" s="2">
        <v>0</v>
      </c>
      <c r="G25" s="2">
        <v>0</v>
      </c>
      <c r="H25" s="2">
        <v>40</v>
      </c>
      <c r="I25" s="2">
        <f t="shared" si="0"/>
        <v>40</v>
      </c>
    </row>
    <row r="26" spans="1:9" x14ac:dyDescent="0.25">
      <c r="A26" s="6">
        <v>24</v>
      </c>
      <c r="B26" s="3">
        <v>10053952693</v>
      </c>
      <c r="C26" s="1" t="s">
        <v>82</v>
      </c>
      <c r="D26" s="1" t="s">
        <v>83</v>
      </c>
      <c r="E26" s="1" t="s">
        <v>84</v>
      </c>
      <c r="F26" s="2">
        <v>0</v>
      </c>
      <c r="G26" s="2">
        <v>0</v>
      </c>
      <c r="H26" s="2">
        <v>38</v>
      </c>
      <c r="I26" s="2">
        <f>SUM(F26:H26)</f>
        <v>38</v>
      </c>
    </row>
    <row r="27" spans="1:9" x14ac:dyDescent="0.25">
      <c r="A27" s="6">
        <v>25</v>
      </c>
      <c r="B27" s="3" t="s">
        <v>66</v>
      </c>
      <c r="C27" s="1" t="s">
        <v>67</v>
      </c>
      <c r="D27" s="1" t="s">
        <v>68</v>
      </c>
      <c r="E27" s="1" t="s">
        <v>22</v>
      </c>
      <c r="F27" s="2">
        <v>0</v>
      </c>
      <c r="G27" s="2">
        <v>38</v>
      </c>
      <c r="H27" s="2">
        <v>0</v>
      </c>
      <c r="I27" s="2">
        <f>SUM(F27:H27)</f>
        <v>38</v>
      </c>
    </row>
    <row r="28" spans="1:9" x14ac:dyDescent="0.25">
      <c r="A28" s="6">
        <v>26</v>
      </c>
      <c r="B28" s="3" t="s">
        <v>63</v>
      </c>
      <c r="C28" s="1" t="s">
        <v>64</v>
      </c>
      <c r="D28" s="1" t="s">
        <v>65</v>
      </c>
      <c r="E28" s="1" t="s">
        <v>22</v>
      </c>
      <c r="F28" s="2">
        <v>38</v>
      </c>
      <c r="G28" s="2">
        <v>0</v>
      </c>
      <c r="H28" s="2">
        <v>0</v>
      </c>
      <c r="I28" s="2">
        <f t="shared" si="0"/>
        <v>38</v>
      </c>
    </row>
    <row r="30" spans="1:9" x14ac:dyDescent="0.25">
      <c r="B30" t="s">
        <v>69</v>
      </c>
    </row>
    <row r="31" spans="1:9" x14ac:dyDescent="0.25">
      <c r="B31" t="s">
        <v>70</v>
      </c>
    </row>
    <row r="32" spans="1:9" x14ac:dyDescent="0.25">
      <c r="B32" t="s">
        <v>72</v>
      </c>
    </row>
  </sheetData>
  <sortState ref="B2:I27">
    <sortCondition descending="1" ref="I2:I27"/>
  </sortState>
  <mergeCells count="1">
    <mergeCell ref="A1:I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Agata T</cp:lastModifiedBy>
  <dcterms:created xsi:type="dcterms:W3CDTF">2017-06-01T21:47:04Z</dcterms:created>
  <dcterms:modified xsi:type="dcterms:W3CDTF">2017-08-01T11:49:06Z</dcterms:modified>
</cp:coreProperties>
</file>