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 T\Desktop\Rankingi tor 2017\EOOM\"/>
    </mc:Choice>
  </mc:AlternateContent>
  <bookViews>
    <workbookView xWindow="0" yWindow="0" windowWidth="15210" windowHeight="7290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4" i="1"/>
  <c r="I33" i="1"/>
  <c r="I30" i="1"/>
  <c r="I19" i="1"/>
  <c r="I15" i="1"/>
  <c r="I20" i="1"/>
  <c r="I13" i="1"/>
  <c r="I17" i="1"/>
  <c r="I11" i="1"/>
  <c r="I6" i="1"/>
  <c r="I4" i="1"/>
  <c r="I3" i="1"/>
  <c r="I45" i="1" l="1"/>
  <c r="I44" i="1"/>
  <c r="I25" i="1"/>
  <c r="I43" i="1"/>
  <c r="I42" i="1"/>
  <c r="I41" i="1"/>
  <c r="I29" i="1"/>
  <c r="I24" i="1"/>
  <c r="I39" i="1"/>
  <c r="I40" i="1"/>
  <c r="I21" i="1"/>
  <c r="I27" i="1"/>
  <c r="I38" i="1"/>
  <c r="I36" i="1"/>
  <c r="I12" i="1"/>
  <c r="I35" i="1"/>
  <c r="I31" i="1"/>
  <c r="I32" i="1"/>
  <c r="I8" i="1"/>
  <c r="I28" i="1"/>
  <c r="I26" i="1"/>
  <c r="I22" i="1"/>
  <c r="I23" i="1"/>
  <c r="I18" i="1"/>
  <c r="I16" i="1"/>
  <c r="I14" i="1"/>
  <c r="I10" i="1"/>
  <c r="I9" i="1"/>
  <c r="I7" i="1"/>
  <c r="I5" i="1"/>
</calcChain>
</file>

<file path=xl/sharedStrings.xml><?xml version="1.0" encoding="utf-8"?>
<sst xmlns="http://schemas.openxmlformats.org/spreadsheetml/2006/main" count="178" uniqueCount="137">
  <si>
    <t>UCIID</t>
  </si>
  <si>
    <t>NAZWISKO</t>
  </si>
  <si>
    <t>IMIĘ</t>
  </si>
  <si>
    <t>KLUB</t>
  </si>
  <si>
    <t>KS SPOŁEM ULISSE CENTRAL ŁÓDŹ</t>
  </si>
  <si>
    <t>UKS RATUSZ MASZEWO</t>
  </si>
  <si>
    <t>KTK KALISZ</t>
  </si>
  <si>
    <t>ALKS 'STAL' OCETIX IGLOTEX GRUDZIĄDZ</t>
  </si>
  <si>
    <t>KKS GOSTYŃ</t>
  </si>
  <si>
    <t>ALKS STAL INTERMAX HOUGE GRUDZIĄDZ</t>
  </si>
  <si>
    <t>GKK OPTY-MAZOWSZE</t>
  </si>
  <si>
    <t>KK TARNOVIA TARNOWO PODGÓRNE</t>
  </si>
  <si>
    <t>UKS COPERNICUS - SMS TORUŃ</t>
  </si>
  <si>
    <t>SUMA</t>
  </si>
  <si>
    <t>MLKS BASZTA BYTÓW</t>
  </si>
  <si>
    <t>LP.</t>
  </si>
  <si>
    <t>1 - ﻿EOOM - 1 seria</t>
  </si>
  <si>
    <t>2 - ﻿EOOM - 2 seria</t>
  </si>
  <si>
    <t>10016112084</t>
  </si>
  <si>
    <t>SEREMAK</t>
  </si>
  <si>
    <t>Nikola</t>
  </si>
  <si>
    <t>LUKS JF DUET GOLENIÓW</t>
  </si>
  <si>
    <t>10053908237</t>
  </si>
  <si>
    <t>KOWALSKA</t>
  </si>
  <si>
    <t>Julia</t>
  </si>
  <si>
    <t>10053580659</t>
  </si>
  <si>
    <t>WIELOWSKA</t>
  </si>
  <si>
    <t>10053952289</t>
  </si>
  <si>
    <t>OLEJNICZAK</t>
  </si>
  <si>
    <t>Zuzanna</t>
  </si>
  <si>
    <t>10051624592</t>
  </si>
  <si>
    <t>KULCZYK</t>
  </si>
  <si>
    <t>Sylwia</t>
  </si>
  <si>
    <t>10055238955</t>
  </si>
  <si>
    <t>JAKUBIAK</t>
  </si>
  <si>
    <t>Martyna</t>
  </si>
  <si>
    <t>NOSIR NOWY DWÓR MAZOWIECKI</t>
  </si>
  <si>
    <t>10051110492</t>
  </si>
  <si>
    <t>RÓŻYŃSKA</t>
  </si>
  <si>
    <t>Karolina</t>
  </si>
  <si>
    <t>10054309573</t>
  </si>
  <si>
    <t>GALA</t>
  </si>
  <si>
    <t>Mercedes</t>
  </si>
  <si>
    <t>10053903385</t>
  </si>
  <si>
    <t>KOZIK</t>
  </si>
  <si>
    <t>10054309876</t>
  </si>
  <si>
    <t>SIERHEJ</t>
  </si>
  <si>
    <t>10054873385</t>
  </si>
  <si>
    <t>BŁASZKIEWICZ</t>
  </si>
  <si>
    <t>UKS COPERNICUS TORUŃ</t>
  </si>
  <si>
    <t>10054339582</t>
  </si>
  <si>
    <t>WESOŁOWSKA</t>
  </si>
  <si>
    <t>Marta</t>
  </si>
  <si>
    <t>10054306139</t>
  </si>
  <si>
    <t>GŁOWACKA</t>
  </si>
  <si>
    <t>Oliwia</t>
  </si>
  <si>
    <t>NOSIR BDC NOWY DWÓR MAZOWIECKI</t>
  </si>
  <si>
    <t>10055548749</t>
  </si>
  <si>
    <t>Kamila</t>
  </si>
  <si>
    <t>WARMIŃSKO-MAZURSKI KLUB SPORTOWY</t>
  </si>
  <si>
    <t>10054670493</t>
  </si>
  <si>
    <t>STAPEL</t>
  </si>
  <si>
    <t>Weronika</t>
  </si>
  <si>
    <t>10052494259</t>
  </si>
  <si>
    <t>PICZ</t>
  </si>
  <si>
    <t>Zofia</t>
  </si>
  <si>
    <t>UKS MRÓZ JEDYNKA KÓRNIK</t>
  </si>
  <si>
    <t>10054306543</t>
  </si>
  <si>
    <t>10053130924</t>
  </si>
  <si>
    <t>GONDEK</t>
  </si>
  <si>
    <t>Maja</t>
  </si>
  <si>
    <t>10054835696</t>
  </si>
  <si>
    <t>FIDOS</t>
  </si>
  <si>
    <t>10054660490</t>
  </si>
  <si>
    <t>BIEGAJSKA</t>
  </si>
  <si>
    <t>Agata</t>
  </si>
  <si>
    <t>10055517831</t>
  </si>
  <si>
    <t>WIKLIŃSKA</t>
  </si>
  <si>
    <t>Iga</t>
  </si>
  <si>
    <t>ALKS STAL GRUDZIĄDZ - UKS ORION GMINA GRUDZIĄDZ</t>
  </si>
  <si>
    <t>10055546224</t>
  </si>
  <si>
    <t>CZAMLET</t>
  </si>
  <si>
    <t>Sandra</t>
  </si>
  <si>
    <t>10055238753</t>
  </si>
  <si>
    <t>BOSACKA</t>
  </si>
  <si>
    <t>Faustyna</t>
  </si>
  <si>
    <t>10054618357</t>
  </si>
  <si>
    <t>OSTOJSKA</t>
  </si>
  <si>
    <t>Nicole</t>
  </si>
  <si>
    <t>LKS POM-SPARTHERM</t>
  </si>
  <si>
    <t>10055547739</t>
  </si>
  <si>
    <t>MRÓWKA</t>
  </si>
  <si>
    <t>Gabriela</t>
  </si>
  <si>
    <t>10053772134</t>
  </si>
  <si>
    <t>KRÓL</t>
  </si>
  <si>
    <t>10053830233</t>
  </si>
  <si>
    <t>STRÓŻYŃSKA</t>
  </si>
  <si>
    <t>10055206825</t>
  </si>
  <si>
    <t>LACH</t>
  </si>
  <si>
    <t>Aleksandra</t>
  </si>
  <si>
    <t>10054644225</t>
  </si>
  <si>
    <t>KREFTA</t>
  </si>
  <si>
    <t>10056462973</t>
  </si>
  <si>
    <t>ŚLIWIŃSKA</t>
  </si>
  <si>
    <t>Natalia</t>
  </si>
  <si>
    <t>BELTA TEAM GDAŃSK</t>
  </si>
  <si>
    <t>10056462771</t>
  </si>
  <si>
    <t>SĘK</t>
  </si>
  <si>
    <t>10053130823</t>
  </si>
  <si>
    <t>ŚWIĄTKOWSKA</t>
  </si>
  <si>
    <t>10054611788</t>
  </si>
  <si>
    <t>ŁĘSZCZAK</t>
  </si>
  <si>
    <t>10056459943</t>
  </si>
  <si>
    <t>FIRKOWSKA</t>
  </si>
  <si>
    <t>10055143470</t>
  </si>
  <si>
    <t>FOLTYN</t>
  </si>
  <si>
    <t>Wiktoria</t>
  </si>
  <si>
    <t>LUKS TRÓJKA PIASECZNO</t>
  </si>
  <si>
    <t>10054255922</t>
  </si>
  <si>
    <t>MĄKOWSKA</t>
  </si>
  <si>
    <t>Anna</t>
  </si>
  <si>
    <t>10055155800</t>
  </si>
  <si>
    <t>STASZCZAK</t>
  </si>
  <si>
    <t>Patrycja</t>
  </si>
  <si>
    <t>10008817987</t>
  </si>
  <si>
    <t>GK PIAST SZCZECIN</t>
  </si>
  <si>
    <t>10054667059</t>
  </si>
  <si>
    <t>Justyna</t>
  </si>
  <si>
    <t>3 - ﻿EOOM - 3 seria</t>
  </si>
  <si>
    <t>MASIOWSKA</t>
  </si>
  <si>
    <t>LKS TRASA ZIELONA GÓRA</t>
  </si>
  <si>
    <t>ZDUŃCZYK</t>
  </si>
  <si>
    <t xml:space="preserve">WĘŻYK </t>
  </si>
  <si>
    <t>WIEREMIEJCZYK</t>
  </si>
  <si>
    <t xml:space="preserve">GÓRNIAK </t>
  </si>
  <si>
    <t>Katarzyna</t>
  </si>
  <si>
    <t>omnium kobiety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</si>
</sst>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C10" sqref="C10"/>
    </sheetView>
  </sheetViews>
  <sheetFormatPr defaultRowHeight="15" x14ac:dyDescent="0.25"/>
  <cols>
    <col min="1" max="1" width="5.85546875" style="1" customWidth="1"/>
    <col min="2" max="2" width="12" bestFit="1" customWidth="1"/>
    <col min="3" max="3" width="14.85546875" bestFit="1" customWidth="1"/>
    <col min="4" max="4" width="12.7109375" bestFit="1" customWidth="1"/>
    <col min="5" max="5" width="50.5703125" bestFit="1" customWidth="1"/>
  </cols>
  <sheetData>
    <row r="1" spans="1:9" x14ac:dyDescent="0.25">
      <c r="A1" s="9" t="s">
        <v>136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2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2">
        <v>1</v>
      </c>
      <c r="G2" s="2">
        <v>2</v>
      </c>
      <c r="H2" s="2">
        <v>3</v>
      </c>
      <c r="I2" s="2" t="s">
        <v>13</v>
      </c>
    </row>
    <row r="3" spans="1:9" x14ac:dyDescent="0.25">
      <c r="A3" s="4">
        <v>1</v>
      </c>
      <c r="B3" s="7" t="s">
        <v>18</v>
      </c>
      <c r="C3" s="5" t="s">
        <v>19</v>
      </c>
      <c r="D3" s="5" t="s">
        <v>20</v>
      </c>
      <c r="E3" s="5" t="s">
        <v>21</v>
      </c>
      <c r="F3" s="4">
        <v>100</v>
      </c>
      <c r="G3" s="4">
        <v>100</v>
      </c>
      <c r="H3" s="4">
        <v>80</v>
      </c>
      <c r="I3" s="4">
        <f>F3+G3</f>
        <v>200</v>
      </c>
    </row>
    <row r="4" spans="1:9" x14ac:dyDescent="0.25">
      <c r="A4" s="4">
        <v>2</v>
      </c>
      <c r="B4" s="7" t="s">
        <v>25</v>
      </c>
      <c r="C4" s="5" t="s">
        <v>26</v>
      </c>
      <c r="D4" s="5" t="s">
        <v>20</v>
      </c>
      <c r="E4" s="5" t="s">
        <v>21</v>
      </c>
      <c r="F4" s="4">
        <v>65</v>
      </c>
      <c r="G4" s="4">
        <v>80</v>
      </c>
      <c r="H4" s="4">
        <v>100</v>
      </c>
      <c r="I4" s="4">
        <f>G4+H4</f>
        <v>180</v>
      </c>
    </row>
    <row r="5" spans="1:9" x14ac:dyDescent="0.25">
      <c r="A5" s="4">
        <v>3</v>
      </c>
      <c r="B5" s="7" t="s">
        <v>22</v>
      </c>
      <c r="C5" s="5" t="s">
        <v>23</v>
      </c>
      <c r="D5" s="5" t="s">
        <v>24</v>
      </c>
      <c r="E5" s="5" t="s">
        <v>6</v>
      </c>
      <c r="F5" s="4">
        <v>80</v>
      </c>
      <c r="G5" s="4">
        <v>70</v>
      </c>
      <c r="H5" s="4">
        <v>0</v>
      </c>
      <c r="I5" s="4">
        <f>SUM(F5:H5)</f>
        <v>150</v>
      </c>
    </row>
    <row r="6" spans="1:9" x14ac:dyDescent="0.25">
      <c r="A6" s="4">
        <v>4</v>
      </c>
      <c r="B6" s="7" t="s">
        <v>27</v>
      </c>
      <c r="C6" s="5" t="s">
        <v>28</v>
      </c>
      <c r="D6" s="5" t="s">
        <v>29</v>
      </c>
      <c r="E6" s="5" t="s">
        <v>8</v>
      </c>
      <c r="F6" s="4">
        <v>58</v>
      </c>
      <c r="G6" s="4">
        <v>65</v>
      </c>
      <c r="H6" s="4">
        <v>70</v>
      </c>
      <c r="I6" s="4">
        <f>G6+H6</f>
        <v>135</v>
      </c>
    </row>
    <row r="7" spans="1:9" x14ac:dyDescent="0.25">
      <c r="A7" s="4">
        <v>5</v>
      </c>
      <c r="B7" s="7" t="s">
        <v>30</v>
      </c>
      <c r="C7" s="5" t="s">
        <v>31</v>
      </c>
      <c r="D7" s="5" t="s">
        <v>32</v>
      </c>
      <c r="E7" s="5" t="s">
        <v>7</v>
      </c>
      <c r="F7" s="4">
        <v>60</v>
      </c>
      <c r="G7" s="4">
        <v>56</v>
      </c>
      <c r="H7" s="4">
        <v>0</v>
      </c>
      <c r="I7" s="4">
        <f>SUM(F7:H7)</f>
        <v>116</v>
      </c>
    </row>
    <row r="8" spans="1:9" x14ac:dyDescent="0.25">
      <c r="A8" s="4">
        <v>6</v>
      </c>
      <c r="B8" s="7" t="s">
        <v>71</v>
      </c>
      <c r="C8" s="5" t="s">
        <v>72</v>
      </c>
      <c r="D8" s="5" t="s">
        <v>62</v>
      </c>
      <c r="E8" s="5" t="s">
        <v>5</v>
      </c>
      <c r="F8" s="4">
        <v>52</v>
      </c>
      <c r="G8" s="4">
        <v>0</v>
      </c>
      <c r="H8" s="4">
        <v>60</v>
      </c>
      <c r="I8" s="4">
        <f>SUM(F8:H8)</f>
        <v>112</v>
      </c>
    </row>
    <row r="9" spans="1:9" x14ac:dyDescent="0.25">
      <c r="A9" s="4">
        <v>7</v>
      </c>
      <c r="B9" s="7" t="s">
        <v>33</v>
      </c>
      <c r="C9" s="5" t="s">
        <v>34</v>
      </c>
      <c r="D9" s="5" t="s">
        <v>35</v>
      </c>
      <c r="E9" s="5" t="s">
        <v>36</v>
      </c>
      <c r="F9" s="4">
        <v>56</v>
      </c>
      <c r="G9" s="4">
        <v>54</v>
      </c>
      <c r="H9" s="4">
        <v>0</v>
      </c>
      <c r="I9" s="4">
        <f>SUM(F9:H9)</f>
        <v>110</v>
      </c>
    </row>
    <row r="10" spans="1:9" x14ac:dyDescent="0.25">
      <c r="A10" s="4">
        <v>8</v>
      </c>
      <c r="B10" s="7" t="s">
        <v>37</v>
      </c>
      <c r="C10" s="5" t="s">
        <v>38</v>
      </c>
      <c r="D10" s="5" t="s">
        <v>39</v>
      </c>
      <c r="E10" s="5" t="s">
        <v>7</v>
      </c>
      <c r="F10" s="4">
        <v>50</v>
      </c>
      <c r="G10" s="4">
        <v>58</v>
      </c>
      <c r="H10" s="4">
        <v>0</v>
      </c>
      <c r="I10" s="4">
        <f>SUM(F10:H10)</f>
        <v>108</v>
      </c>
    </row>
    <row r="11" spans="1:9" x14ac:dyDescent="0.25">
      <c r="A11" s="4">
        <v>9</v>
      </c>
      <c r="B11" s="7" t="s">
        <v>43</v>
      </c>
      <c r="C11" s="5" t="s">
        <v>44</v>
      </c>
      <c r="D11" s="5" t="s">
        <v>29</v>
      </c>
      <c r="E11" s="5" t="s">
        <v>4</v>
      </c>
      <c r="F11" s="4">
        <v>54</v>
      </c>
      <c r="G11" s="4">
        <v>42</v>
      </c>
      <c r="H11" s="4">
        <v>52</v>
      </c>
      <c r="I11" s="4">
        <f>F11+H11</f>
        <v>106</v>
      </c>
    </row>
    <row r="12" spans="1:9" x14ac:dyDescent="0.25">
      <c r="A12" s="4">
        <v>10</v>
      </c>
      <c r="B12" s="7" t="s">
        <v>86</v>
      </c>
      <c r="C12" s="5" t="s">
        <v>87</v>
      </c>
      <c r="D12" s="5" t="s">
        <v>88</v>
      </c>
      <c r="E12" s="5" t="s">
        <v>89</v>
      </c>
      <c r="F12" s="4">
        <v>0</v>
      </c>
      <c r="G12" s="4">
        <v>38</v>
      </c>
      <c r="H12" s="4">
        <v>65</v>
      </c>
      <c r="I12" s="4">
        <f>SUM(F12:H12)</f>
        <v>103</v>
      </c>
    </row>
    <row r="13" spans="1:9" x14ac:dyDescent="0.25">
      <c r="A13" s="4">
        <v>11</v>
      </c>
      <c r="B13" s="7" t="s">
        <v>50</v>
      </c>
      <c r="C13" s="5" t="s">
        <v>51</v>
      </c>
      <c r="D13" s="5" t="s">
        <v>52</v>
      </c>
      <c r="E13" s="5" t="s">
        <v>12</v>
      </c>
      <c r="F13" s="4">
        <v>30</v>
      </c>
      <c r="G13" s="4">
        <v>52</v>
      </c>
      <c r="H13" s="4">
        <v>50</v>
      </c>
      <c r="I13" s="4">
        <f>G13+H13</f>
        <v>102</v>
      </c>
    </row>
    <row r="14" spans="1:9" x14ac:dyDescent="0.25">
      <c r="A14" s="4">
        <v>12</v>
      </c>
      <c r="B14" s="7" t="s">
        <v>40</v>
      </c>
      <c r="C14" s="5" t="s">
        <v>41</v>
      </c>
      <c r="D14" s="5" t="s">
        <v>42</v>
      </c>
      <c r="E14" s="5" t="s">
        <v>36</v>
      </c>
      <c r="F14" s="4">
        <v>40</v>
      </c>
      <c r="G14" s="4">
        <v>60</v>
      </c>
      <c r="H14" s="4">
        <v>0</v>
      </c>
      <c r="I14" s="4">
        <f>SUM(F14:H14)</f>
        <v>100</v>
      </c>
    </row>
    <row r="15" spans="1:9" x14ac:dyDescent="0.25">
      <c r="A15" s="4">
        <v>13</v>
      </c>
      <c r="B15" s="7" t="s">
        <v>80</v>
      </c>
      <c r="C15" s="5" t="s">
        <v>81</v>
      </c>
      <c r="D15" s="5" t="s">
        <v>82</v>
      </c>
      <c r="E15" s="5" t="s">
        <v>59</v>
      </c>
      <c r="F15" s="4">
        <v>25</v>
      </c>
      <c r="G15" s="4">
        <v>40</v>
      </c>
      <c r="H15" s="4">
        <v>58</v>
      </c>
      <c r="I15" s="4">
        <f>G15+H15</f>
        <v>98</v>
      </c>
    </row>
    <row r="16" spans="1:9" x14ac:dyDescent="0.25">
      <c r="A16" s="4">
        <v>14</v>
      </c>
      <c r="B16" s="7" t="s">
        <v>63</v>
      </c>
      <c r="C16" s="5" t="s">
        <v>64</v>
      </c>
      <c r="D16" s="5" t="s">
        <v>65</v>
      </c>
      <c r="E16" s="5" t="s">
        <v>66</v>
      </c>
      <c r="F16" s="4">
        <v>70</v>
      </c>
      <c r="G16" s="4">
        <v>23</v>
      </c>
      <c r="H16" s="4">
        <v>0</v>
      </c>
      <c r="I16" s="4">
        <f>SUM(F16:H16)</f>
        <v>93</v>
      </c>
    </row>
    <row r="17" spans="1:9" x14ac:dyDescent="0.25">
      <c r="A17" s="4">
        <v>15</v>
      </c>
      <c r="B17" s="7" t="s">
        <v>47</v>
      </c>
      <c r="C17" s="5" t="s">
        <v>48</v>
      </c>
      <c r="D17" s="5" t="s">
        <v>24</v>
      </c>
      <c r="E17" s="5" t="s">
        <v>49</v>
      </c>
      <c r="F17" s="4">
        <v>34</v>
      </c>
      <c r="G17" s="4">
        <v>50</v>
      </c>
      <c r="H17" s="4">
        <v>40</v>
      </c>
      <c r="I17" s="4">
        <f>G17+H17</f>
        <v>90</v>
      </c>
    </row>
    <row r="18" spans="1:9" x14ac:dyDescent="0.25">
      <c r="A18" s="4">
        <v>16</v>
      </c>
      <c r="B18" s="7" t="s">
        <v>45</v>
      </c>
      <c r="C18" s="5" t="s">
        <v>46</v>
      </c>
      <c r="D18" s="5" t="s">
        <v>29</v>
      </c>
      <c r="E18" s="5" t="s">
        <v>36</v>
      </c>
      <c r="F18" s="4">
        <v>46</v>
      </c>
      <c r="G18" s="4">
        <v>44</v>
      </c>
      <c r="H18" s="4">
        <v>0</v>
      </c>
      <c r="I18" s="4">
        <f>SUM(F18:H18)</f>
        <v>90</v>
      </c>
    </row>
    <row r="19" spans="1:9" x14ac:dyDescent="0.25">
      <c r="A19" s="4">
        <v>17</v>
      </c>
      <c r="B19" s="7" t="s">
        <v>108</v>
      </c>
      <c r="C19" s="5" t="s">
        <v>109</v>
      </c>
      <c r="D19" s="5" t="s">
        <v>75</v>
      </c>
      <c r="E19" s="5" t="s">
        <v>12</v>
      </c>
      <c r="F19" s="4">
        <v>24</v>
      </c>
      <c r="G19" s="4">
        <v>22</v>
      </c>
      <c r="H19" s="4">
        <v>56</v>
      </c>
      <c r="I19" s="4">
        <f>F19+H19</f>
        <v>80</v>
      </c>
    </row>
    <row r="20" spans="1:9" x14ac:dyDescent="0.25">
      <c r="A20" s="4">
        <v>18</v>
      </c>
      <c r="B20" s="7" t="s">
        <v>57</v>
      </c>
      <c r="C20" s="5" t="s">
        <v>133</v>
      </c>
      <c r="D20" s="5" t="s">
        <v>58</v>
      </c>
      <c r="E20" s="5" t="s">
        <v>59</v>
      </c>
      <c r="F20" s="4">
        <v>42</v>
      </c>
      <c r="G20" s="4">
        <v>34</v>
      </c>
      <c r="H20" s="4">
        <v>36</v>
      </c>
      <c r="I20" s="4">
        <f>F20+H20</f>
        <v>78</v>
      </c>
    </row>
    <row r="21" spans="1:9" x14ac:dyDescent="0.25">
      <c r="A21" s="4">
        <v>19</v>
      </c>
      <c r="B21" s="7" t="s">
        <v>100</v>
      </c>
      <c r="C21" s="5" t="s">
        <v>101</v>
      </c>
      <c r="D21" s="5" t="s">
        <v>35</v>
      </c>
      <c r="E21" s="5" t="s">
        <v>14</v>
      </c>
      <c r="F21" s="4">
        <v>0</v>
      </c>
      <c r="G21" s="4">
        <v>30</v>
      </c>
      <c r="H21" s="4">
        <v>46</v>
      </c>
      <c r="I21" s="4">
        <f>SUM(F21:H21)</f>
        <v>76</v>
      </c>
    </row>
    <row r="22" spans="1:9" x14ac:dyDescent="0.25">
      <c r="A22" s="4">
        <v>20</v>
      </c>
      <c r="B22" s="7" t="s">
        <v>60</v>
      </c>
      <c r="C22" s="5" t="s">
        <v>61</v>
      </c>
      <c r="D22" s="5" t="s">
        <v>62</v>
      </c>
      <c r="E22" s="5" t="s">
        <v>9</v>
      </c>
      <c r="F22" s="4">
        <v>30</v>
      </c>
      <c r="G22" s="4">
        <v>46</v>
      </c>
      <c r="H22" s="4">
        <v>0</v>
      </c>
      <c r="I22" s="4">
        <f>SUM(F22:H22)</f>
        <v>76</v>
      </c>
    </row>
    <row r="23" spans="1:9" x14ac:dyDescent="0.25">
      <c r="A23" s="4">
        <v>21</v>
      </c>
      <c r="B23" s="7" t="s">
        <v>53</v>
      </c>
      <c r="C23" s="5" t="s">
        <v>54</v>
      </c>
      <c r="D23" s="5" t="s">
        <v>55</v>
      </c>
      <c r="E23" s="5" t="s">
        <v>56</v>
      </c>
      <c r="F23" s="4">
        <v>44</v>
      </c>
      <c r="G23" s="4">
        <v>32</v>
      </c>
      <c r="H23" s="4">
        <v>0</v>
      </c>
      <c r="I23" s="4">
        <f t="shared" ref="I23:I45" si="0">SUM(F23:H23)</f>
        <v>76</v>
      </c>
    </row>
    <row r="24" spans="1:9" x14ac:dyDescent="0.25">
      <c r="A24" s="4">
        <v>22</v>
      </c>
      <c r="B24" s="7" t="s">
        <v>102</v>
      </c>
      <c r="C24" s="5" t="s">
        <v>103</v>
      </c>
      <c r="D24" s="5" t="s">
        <v>104</v>
      </c>
      <c r="E24" s="5" t="s">
        <v>105</v>
      </c>
      <c r="F24" s="4">
        <v>0</v>
      </c>
      <c r="G24" s="4">
        <v>30</v>
      </c>
      <c r="H24" s="4">
        <v>42</v>
      </c>
      <c r="I24" s="4">
        <f t="shared" si="0"/>
        <v>72</v>
      </c>
    </row>
    <row r="25" spans="1:9" x14ac:dyDescent="0.25">
      <c r="A25" s="4">
        <v>23</v>
      </c>
      <c r="B25" s="7" t="s">
        <v>121</v>
      </c>
      <c r="C25" s="5" t="s">
        <v>122</v>
      </c>
      <c r="D25" s="5" t="s">
        <v>123</v>
      </c>
      <c r="E25" s="5" t="s">
        <v>11</v>
      </c>
      <c r="F25" s="4">
        <v>21</v>
      </c>
      <c r="G25" s="4">
        <v>0</v>
      </c>
      <c r="H25" s="4">
        <v>48</v>
      </c>
      <c r="I25" s="4">
        <f t="shared" si="0"/>
        <v>69</v>
      </c>
    </row>
    <row r="26" spans="1:9" x14ac:dyDescent="0.25">
      <c r="A26" s="4">
        <v>24</v>
      </c>
      <c r="B26" s="7" t="s">
        <v>67</v>
      </c>
      <c r="C26" s="5" t="s">
        <v>34</v>
      </c>
      <c r="D26" s="5" t="s">
        <v>55</v>
      </c>
      <c r="E26" s="5" t="s">
        <v>36</v>
      </c>
      <c r="F26" s="4">
        <v>36</v>
      </c>
      <c r="G26" s="4">
        <v>30</v>
      </c>
      <c r="H26" s="4">
        <v>0</v>
      </c>
      <c r="I26" s="4">
        <f t="shared" si="0"/>
        <v>66</v>
      </c>
    </row>
    <row r="27" spans="1:9" x14ac:dyDescent="0.25">
      <c r="A27" s="4">
        <v>25</v>
      </c>
      <c r="B27" s="7" t="s">
        <v>95</v>
      </c>
      <c r="C27" s="5" t="s">
        <v>96</v>
      </c>
      <c r="D27" s="5" t="s">
        <v>24</v>
      </c>
      <c r="E27" s="5" t="s">
        <v>21</v>
      </c>
      <c r="F27" s="4">
        <v>31</v>
      </c>
      <c r="G27" s="4">
        <v>0</v>
      </c>
      <c r="H27" s="4">
        <v>31</v>
      </c>
      <c r="I27" s="4">
        <f t="shared" si="0"/>
        <v>62</v>
      </c>
    </row>
    <row r="28" spans="1:9" x14ac:dyDescent="0.25">
      <c r="A28" s="4">
        <v>26</v>
      </c>
      <c r="B28" s="7" t="s">
        <v>68</v>
      </c>
      <c r="C28" s="5" t="s">
        <v>69</v>
      </c>
      <c r="D28" s="5" t="s">
        <v>70</v>
      </c>
      <c r="E28" s="5" t="s">
        <v>12</v>
      </c>
      <c r="F28" s="4">
        <v>30</v>
      </c>
      <c r="G28" s="4">
        <v>31</v>
      </c>
      <c r="H28" s="4">
        <v>0</v>
      </c>
      <c r="I28" s="4">
        <f t="shared" si="0"/>
        <v>61</v>
      </c>
    </row>
    <row r="29" spans="1:9" x14ac:dyDescent="0.25">
      <c r="A29" s="4">
        <v>27</v>
      </c>
      <c r="B29" s="7" t="s">
        <v>110</v>
      </c>
      <c r="C29" s="5" t="s">
        <v>111</v>
      </c>
      <c r="D29" s="5" t="s">
        <v>52</v>
      </c>
      <c r="E29" s="5" t="s">
        <v>89</v>
      </c>
      <c r="F29" s="4">
        <v>0</v>
      </c>
      <c r="G29" s="4">
        <v>25</v>
      </c>
      <c r="H29" s="4">
        <v>34</v>
      </c>
      <c r="I29" s="4">
        <f t="shared" si="0"/>
        <v>59</v>
      </c>
    </row>
    <row r="30" spans="1:9" x14ac:dyDescent="0.25">
      <c r="A30" s="4">
        <v>28</v>
      </c>
      <c r="B30" s="7">
        <v>10055494892</v>
      </c>
      <c r="C30" s="6" t="s">
        <v>129</v>
      </c>
      <c r="D30" s="6" t="s">
        <v>70</v>
      </c>
      <c r="E30" s="6" t="s">
        <v>130</v>
      </c>
      <c r="F30" s="4">
        <v>0</v>
      </c>
      <c r="G30" s="4">
        <v>0</v>
      </c>
      <c r="H30" s="4">
        <v>54</v>
      </c>
      <c r="I30" s="4">
        <f t="shared" si="0"/>
        <v>54</v>
      </c>
    </row>
    <row r="31" spans="1:9" x14ac:dyDescent="0.25">
      <c r="A31" s="4">
        <v>29</v>
      </c>
      <c r="B31" s="7" t="s">
        <v>76</v>
      </c>
      <c r="C31" s="5" t="s">
        <v>77</v>
      </c>
      <c r="D31" s="5" t="s">
        <v>78</v>
      </c>
      <c r="E31" s="5" t="s">
        <v>79</v>
      </c>
      <c r="F31" s="4">
        <v>0</v>
      </c>
      <c r="G31" s="4">
        <v>48</v>
      </c>
      <c r="H31" s="4">
        <v>0</v>
      </c>
      <c r="I31" s="4">
        <f>SUM(F31:H31)</f>
        <v>48</v>
      </c>
    </row>
    <row r="32" spans="1:9" x14ac:dyDescent="0.25">
      <c r="A32" s="4">
        <v>30</v>
      </c>
      <c r="B32" s="7" t="s">
        <v>73</v>
      </c>
      <c r="C32" s="5" t="s">
        <v>74</v>
      </c>
      <c r="D32" s="5" t="s">
        <v>75</v>
      </c>
      <c r="E32" s="5" t="s">
        <v>9</v>
      </c>
      <c r="F32" s="4">
        <v>48</v>
      </c>
      <c r="G32" s="4">
        <v>0</v>
      </c>
      <c r="H32" s="4">
        <v>0</v>
      </c>
      <c r="I32" s="4">
        <f t="shared" si="0"/>
        <v>48</v>
      </c>
    </row>
    <row r="33" spans="1:9" x14ac:dyDescent="0.25">
      <c r="A33" s="4">
        <v>31</v>
      </c>
      <c r="B33" s="7">
        <v>10060334788</v>
      </c>
      <c r="C33" s="6" t="s">
        <v>131</v>
      </c>
      <c r="D33" s="6" t="s">
        <v>75</v>
      </c>
      <c r="E33" s="5" t="s">
        <v>59</v>
      </c>
      <c r="F33" s="4">
        <v>0</v>
      </c>
      <c r="G33" s="4">
        <v>0</v>
      </c>
      <c r="H33" s="4">
        <v>44</v>
      </c>
      <c r="I33" s="4">
        <f t="shared" si="0"/>
        <v>44</v>
      </c>
    </row>
    <row r="34" spans="1:9" x14ac:dyDescent="0.25">
      <c r="A34" s="4">
        <v>32</v>
      </c>
      <c r="B34" s="7">
        <v>10053904294</v>
      </c>
      <c r="C34" s="6" t="s">
        <v>132</v>
      </c>
      <c r="D34" s="6" t="s">
        <v>104</v>
      </c>
      <c r="E34" s="6" t="s">
        <v>4</v>
      </c>
      <c r="F34" s="4">
        <v>0</v>
      </c>
      <c r="G34" s="4">
        <v>0</v>
      </c>
      <c r="H34" s="4">
        <v>38</v>
      </c>
      <c r="I34" s="4">
        <f>SUM(F34:H34)</f>
        <v>38</v>
      </c>
    </row>
    <row r="35" spans="1:9" x14ac:dyDescent="0.25">
      <c r="A35" s="4">
        <v>33</v>
      </c>
      <c r="B35" s="7" t="s">
        <v>83</v>
      </c>
      <c r="C35" s="5" t="s">
        <v>84</v>
      </c>
      <c r="D35" s="5" t="s">
        <v>85</v>
      </c>
      <c r="E35" s="5" t="s">
        <v>36</v>
      </c>
      <c r="F35" s="4">
        <v>38</v>
      </c>
      <c r="G35" s="4">
        <v>0</v>
      </c>
      <c r="H35" s="4">
        <v>0</v>
      </c>
      <c r="I35" s="4">
        <f t="shared" si="0"/>
        <v>38</v>
      </c>
    </row>
    <row r="36" spans="1:9" x14ac:dyDescent="0.25">
      <c r="A36" s="4">
        <v>34</v>
      </c>
      <c r="B36" s="7" t="s">
        <v>90</v>
      </c>
      <c r="C36" s="5" t="s">
        <v>91</v>
      </c>
      <c r="D36" s="5" t="s">
        <v>92</v>
      </c>
      <c r="E36" s="5" t="s">
        <v>59</v>
      </c>
      <c r="F36" s="4">
        <v>0</v>
      </c>
      <c r="G36" s="4">
        <v>36</v>
      </c>
      <c r="H36" s="4">
        <v>0</v>
      </c>
      <c r="I36" s="4">
        <f t="shared" si="0"/>
        <v>36</v>
      </c>
    </row>
    <row r="37" spans="1:9" x14ac:dyDescent="0.25">
      <c r="A37" s="4">
        <v>35</v>
      </c>
      <c r="B37" s="8">
        <v>10054884196</v>
      </c>
      <c r="C37" s="6" t="s">
        <v>134</v>
      </c>
      <c r="D37" s="6" t="s">
        <v>135</v>
      </c>
      <c r="E37" s="6" t="s">
        <v>49</v>
      </c>
      <c r="F37" s="4">
        <v>0</v>
      </c>
      <c r="G37" s="4">
        <v>0</v>
      </c>
      <c r="H37" s="4">
        <v>32</v>
      </c>
      <c r="I37" s="4">
        <f>SUM(F37:H37)</f>
        <v>32</v>
      </c>
    </row>
    <row r="38" spans="1:9" x14ac:dyDescent="0.25">
      <c r="A38" s="4">
        <v>36</v>
      </c>
      <c r="B38" s="7" t="s">
        <v>93</v>
      </c>
      <c r="C38" s="5" t="s">
        <v>94</v>
      </c>
      <c r="D38" s="5" t="s">
        <v>29</v>
      </c>
      <c r="E38" s="5" t="s">
        <v>4</v>
      </c>
      <c r="F38" s="4">
        <v>32</v>
      </c>
      <c r="G38" s="4">
        <v>0</v>
      </c>
      <c r="H38" s="4">
        <v>0</v>
      </c>
      <c r="I38" s="4">
        <f t="shared" si="0"/>
        <v>32</v>
      </c>
    </row>
    <row r="39" spans="1:9" x14ac:dyDescent="0.25">
      <c r="A39" s="4">
        <v>37</v>
      </c>
      <c r="B39" s="7" t="s">
        <v>106</v>
      </c>
      <c r="C39" s="5" t="s">
        <v>107</v>
      </c>
      <c r="D39" s="5" t="s">
        <v>29</v>
      </c>
      <c r="E39" s="5" t="s">
        <v>105</v>
      </c>
      <c r="F39" s="4">
        <v>0</v>
      </c>
      <c r="G39" s="4">
        <v>30</v>
      </c>
      <c r="H39" s="4">
        <v>0</v>
      </c>
      <c r="I39" s="4">
        <f>SUM(F39:H39)</f>
        <v>30</v>
      </c>
    </row>
    <row r="40" spans="1:9" x14ac:dyDescent="0.25">
      <c r="A40" s="4">
        <v>38</v>
      </c>
      <c r="B40" s="7" t="s">
        <v>97</v>
      </c>
      <c r="C40" s="5" t="s">
        <v>98</v>
      </c>
      <c r="D40" s="5" t="s">
        <v>99</v>
      </c>
      <c r="E40" s="5" t="s">
        <v>10</v>
      </c>
      <c r="F40" s="4">
        <v>30</v>
      </c>
      <c r="G40" s="4">
        <v>0</v>
      </c>
      <c r="H40" s="4">
        <v>0</v>
      </c>
      <c r="I40" s="4">
        <f t="shared" si="0"/>
        <v>30</v>
      </c>
    </row>
    <row r="41" spans="1:9" x14ac:dyDescent="0.25">
      <c r="A41" s="4">
        <v>39</v>
      </c>
      <c r="B41" s="7" t="s">
        <v>112</v>
      </c>
      <c r="C41" s="5" t="s">
        <v>113</v>
      </c>
      <c r="D41" s="5" t="s">
        <v>29</v>
      </c>
      <c r="E41" s="5" t="s">
        <v>105</v>
      </c>
      <c r="F41" s="4">
        <v>0</v>
      </c>
      <c r="G41" s="4">
        <v>24</v>
      </c>
      <c r="H41" s="4">
        <v>0</v>
      </c>
      <c r="I41" s="4">
        <f t="shared" si="0"/>
        <v>24</v>
      </c>
    </row>
    <row r="42" spans="1:9" x14ac:dyDescent="0.25">
      <c r="A42" s="4">
        <v>40</v>
      </c>
      <c r="B42" s="7" t="s">
        <v>114</v>
      </c>
      <c r="C42" s="5" t="s">
        <v>115</v>
      </c>
      <c r="D42" s="5" t="s">
        <v>116</v>
      </c>
      <c r="E42" s="5" t="s">
        <v>117</v>
      </c>
      <c r="F42" s="4">
        <v>23</v>
      </c>
      <c r="G42" s="4">
        <v>0</v>
      </c>
      <c r="H42" s="4">
        <v>0</v>
      </c>
      <c r="I42" s="4">
        <f t="shared" si="0"/>
        <v>23</v>
      </c>
    </row>
    <row r="43" spans="1:9" x14ac:dyDescent="0.25">
      <c r="A43" s="4">
        <v>41</v>
      </c>
      <c r="B43" s="7" t="s">
        <v>118</v>
      </c>
      <c r="C43" s="5" t="s">
        <v>119</v>
      </c>
      <c r="D43" s="5" t="s">
        <v>120</v>
      </c>
      <c r="E43" s="5" t="s">
        <v>11</v>
      </c>
      <c r="F43" s="4">
        <v>22</v>
      </c>
      <c r="G43" s="4">
        <v>0</v>
      </c>
      <c r="H43" s="4">
        <v>0</v>
      </c>
      <c r="I43" s="4">
        <f t="shared" si="0"/>
        <v>22</v>
      </c>
    </row>
    <row r="44" spans="1:9" x14ac:dyDescent="0.25">
      <c r="A44" s="4">
        <v>42</v>
      </c>
      <c r="B44" s="7" t="s">
        <v>124</v>
      </c>
      <c r="C44" s="5" t="s">
        <v>51</v>
      </c>
      <c r="D44" s="5" t="s">
        <v>52</v>
      </c>
      <c r="E44" s="5" t="s">
        <v>125</v>
      </c>
      <c r="F44" s="4">
        <v>20</v>
      </c>
      <c r="G44" s="4">
        <v>0</v>
      </c>
      <c r="H44" s="4">
        <v>0</v>
      </c>
      <c r="I44" s="4">
        <f t="shared" si="0"/>
        <v>20</v>
      </c>
    </row>
    <row r="45" spans="1:9" x14ac:dyDescent="0.25">
      <c r="A45" s="4">
        <v>43</v>
      </c>
      <c r="B45" s="7" t="s">
        <v>126</v>
      </c>
      <c r="C45" s="5" t="s">
        <v>31</v>
      </c>
      <c r="D45" s="5" t="s">
        <v>127</v>
      </c>
      <c r="E45" s="5" t="s">
        <v>9</v>
      </c>
      <c r="F45" s="4">
        <v>19</v>
      </c>
      <c r="G45" s="4">
        <v>0</v>
      </c>
      <c r="H45" s="4">
        <v>0</v>
      </c>
      <c r="I45" s="4">
        <f t="shared" si="0"/>
        <v>19</v>
      </c>
    </row>
    <row r="47" spans="1:9" x14ac:dyDescent="0.25">
      <c r="A47" t="s">
        <v>16</v>
      </c>
    </row>
    <row r="48" spans="1:9" x14ac:dyDescent="0.25">
      <c r="A48" t="s">
        <v>17</v>
      </c>
    </row>
    <row r="49" spans="1:1" x14ac:dyDescent="0.25">
      <c r="A49" t="s">
        <v>128</v>
      </c>
    </row>
  </sheetData>
  <sortState ref="A2:I44">
    <sortCondition descending="1" ref="I2:I44"/>
  </sortState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T</dc:creator>
  <cp:lastModifiedBy>Agata T</cp:lastModifiedBy>
  <dcterms:created xsi:type="dcterms:W3CDTF">2017-06-05T11:00:18Z</dcterms:created>
  <dcterms:modified xsi:type="dcterms:W3CDTF">2017-08-01T11:48:00Z</dcterms:modified>
</cp:coreProperties>
</file>